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ondivise\condivise\Acq_AreaMaterialeSanSpec\GARE\RDO\ROSANNA\2026\ODONTOIATRIA E ORTODONZIA\2.1) MANIFESTAZIONE DI INTERESSE\1) DOCUMENTI INVIATI\"/>
    </mc:Choice>
  </mc:AlternateContent>
  <bookViews>
    <workbookView xWindow="-120" yWindow="-120" windowWidth="38640" windowHeight="21120"/>
  </bookViews>
  <sheets>
    <sheet name="Capitolato DA VALIDARE" sheetId="4" r:id="rId1"/>
  </sheets>
  <definedNames>
    <definedName name="_xlnm._FilterDatabase" localSheetId="0" hidden="1">'Capitolato DA VALIDARE'!$A$1:$F$212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9" i="4" l="1"/>
  <c r="F210" i="4"/>
  <c r="F211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2" i="4" l="1"/>
  <c r="F3" i="4"/>
  <c r="F158" i="4" l="1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212" i="4" l="1"/>
</calcChain>
</file>

<file path=xl/sharedStrings.xml><?xml version="1.0" encoding="utf-8"?>
<sst xmlns="http://schemas.openxmlformats.org/spreadsheetml/2006/main" count="217" uniqueCount="208">
  <si>
    <t xml:space="preserve">LOTTO </t>
  </si>
  <si>
    <t>SUBLOTTO</t>
  </si>
  <si>
    <t>MATERIALE</t>
  </si>
  <si>
    <t>TOTALE COMPLESSIVO A BASE D'ASTA
SEMESTRALE
(IVA ESCLUSA)</t>
  </si>
  <si>
    <t>Acido fosforico gel a 37% (mordezante) in siringhe da 2 ml</t>
  </si>
  <si>
    <t>Adesivo smalto-dentinale mono componente universale foto polimerizzabile su base alcolica in flacone da 5 ml con 50 applicatori, per restauri diretti in composito e cementi resinosi (prezzo a flacone)</t>
  </si>
  <si>
    <t>Aspirasaliva monouso (prezzo a pz)</t>
  </si>
  <si>
    <t>carta di articolazione a ferro di cavallo blu/rossa Hanel spessore 40 micron (prezzo a confezione da 72 strisce)</t>
  </si>
  <si>
    <t>carta per articolazione a ferro di cavallo blu/rossa InLine spessore 65 micron (prezzo a confezione da 6 libretti da 12 fogli cadauno)</t>
  </si>
  <si>
    <t>Cemento vetroionomerico per fissaggio bande ortodontiche auto polimerizzante Ketac-Cem ESPE liquido+polvere o similare</t>
  </si>
  <si>
    <t>cemento a base di idrossido di calcio radiopaco autoindurente  Life Kerr</t>
  </si>
  <si>
    <t xml:space="preserve">cemento all'ossido di zinco eugenolo polvere e liquido per otturazioni provvisorie vassetti da 35 grammi circa </t>
  </si>
  <si>
    <t>cemento canalare radiopaco a base di ossido di zinco eugenolo denominato Pulp Canar Sealer o similare</t>
  </si>
  <si>
    <t>cemento definitivo per restauro vetroionomero radiopaco in capsule predosate ad elevato rilascio di fluoro Ketac Fil 3M Espe colore A3 (prezzo a capsula) o similare</t>
  </si>
  <si>
    <t>cemento provvisorio a base di ossido di zinco Cavit rosso  (prezzo a tubetto)</t>
  </si>
  <si>
    <t>cucchiai alveolari Hemingway n.2</t>
  </si>
  <si>
    <t>cucchiai alveolari Hemingway n.3</t>
  </si>
  <si>
    <t>composito fotopolimerizzabile micro-ibrido radiopaco per ricostruzioni estetiche dirette nei settori anteriori, latero posteriori e per la realizzazione di faccette e intarsi in composito denominato Coltene Brilliant o similare. Colori A2, A3, A3.5, A4, B2, B3, C2 in siringhe da 3 gr</t>
  </si>
  <si>
    <t xml:space="preserve">coni di carta conicità 0,4 assortiti  15-40 iso lungh. 28 mm </t>
  </si>
  <si>
    <t xml:space="preserve">coni di guttaperca conicità 0,4 assortiti 15-40 iso lungh. 28 mm </t>
  </si>
  <si>
    <t xml:space="preserve">coni di carta conicità 0,4 misura 45 lungh. 28 mm </t>
  </si>
  <si>
    <t xml:space="preserve">coni di carta conicità 0,4 misura 50 lungh. 28 mm </t>
  </si>
  <si>
    <t xml:space="preserve">coni di carta standardizzati assortiti 15-40 iso lungh. 28 mm </t>
  </si>
  <si>
    <t>coni di guttaperca conicità 0,4 misure 40 e 45</t>
  </si>
  <si>
    <t>Cunei in legno di acero assortiti</t>
  </si>
  <si>
    <t>Diga dentale - UNCINI IVORY in acciaio inox 9T; 2A, 8A; 12A; 13A; 26N (5 per tipo - prezzo ad uncino)</t>
  </si>
  <si>
    <t>diga dentale Hysolate - fogli per diga non in lattice profumato - 36 fogli da cm 15x15 - spessore medio, colore verde (prezzo a foglio)</t>
  </si>
  <si>
    <t xml:space="preserve">Diga liquida OpalDam Ultradent - kit con 4 siringhe da 1,2 ml cadauno e 20 puntali </t>
  </si>
  <si>
    <t xml:space="preserve">Diga - pinza fora diga IVORY </t>
  </si>
  <si>
    <t xml:space="preserve">Diga - pinza per uncini allarga ganci IVORY </t>
  </si>
  <si>
    <t>Diga - telaio in acciaio inox misura 10 x 10 cm</t>
  </si>
  <si>
    <t>E.D.T.A. 17% liquido flacone da 50 gr</t>
  </si>
  <si>
    <t>Eugenolo purissimo di distillato in flaconi da 50 gr</t>
  </si>
  <si>
    <t>fibre di vetro pre impregnate di matrice resinosa polimerica per splintaggi paradontali strisce da 2 x 12 cm</t>
  </si>
  <si>
    <t>filo interdentale cerato 20 x 246</t>
  </si>
  <si>
    <t>filo retrattore gengivale Ultrapack Ultradent o similare - misure 00 e 0</t>
  </si>
  <si>
    <t xml:space="preserve">frese di Arkansas per micromotore a fiamma </t>
  </si>
  <si>
    <t xml:space="preserve">frese di Arkansas per turbina a fiamma 16x1,19 </t>
  </si>
  <si>
    <t>frese chirurgiche ALLPORT in tungsteno tipo Meisinger, attacco  x-long CA n.ISO 001014</t>
  </si>
  <si>
    <t>frese chirurgiche ALLPORT tipo Meisinger, attacco long CA n.ISO 001018</t>
  </si>
  <si>
    <t>frese chirurgiche ALLPORT tipo Meisinger, attacco x-long CA n.ISO 001023</t>
  </si>
  <si>
    <t>frese chirurgiche FG 500-314-408295-CB-161</t>
  </si>
  <si>
    <t>frese chirurgiche FG 500-314-408297-CB-162</t>
  </si>
  <si>
    <t>frese chirurgiche CB 255A</t>
  </si>
  <si>
    <t>frese chirurgiche in tungsteno Lindermann attacco FG standard (314) n.ISO H408016 figura H 161</t>
  </si>
  <si>
    <t>frese chirurgiche in acciaio Lindermann attacco FG standard (314) n.ISO H408016 figura 162</t>
  </si>
  <si>
    <t xml:space="preserve">frese chirurgiche in tungsteno attacco FG standard (314) lungh. 24Mm n.ISO H199016 </t>
  </si>
  <si>
    <t>frese chirurgiche in tungsteno attacco FG standard (314) lungh.26mm n.ISO H210016</t>
  </si>
  <si>
    <t>frese diamantate a fiamma, grana media, attacco FG standard (314) numero ISO 257014</t>
  </si>
  <si>
    <t>frese diamantate a palla , grana media, attacco FG standard (314) numero ISO 001014</t>
  </si>
  <si>
    <t>Frese diamantate a palla, grana media attacco FG standard (314) numero ISO 001016</t>
  </si>
  <si>
    <t>Frese diamantate a palla, grana media attacco FG standard (314) numero ISO 001023</t>
  </si>
  <si>
    <t>Frese diamantate cilindriche , grana media attacco FG standard (314) numero ISO 110012</t>
  </si>
  <si>
    <t>Frese diamantate cilindriche , grana media attacco FG standard (314) numero ISO 110014</t>
  </si>
  <si>
    <t>frese diamantate a fiamma, grana media, attacco FG standard (314) numero ISO 257016</t>
  </si>
  <si>
    <t xml:space="preserve">Frese diamantate cilindriche , grana media attacco FG standard (314) numero ISO 110012 </t>
  </si>
  <si>
    <t xml:space="preserve">Frese diamantate cilindriche , grana media attacco FG standard (314) numero ISO 110014 </t>
  </si>
  <si>
    <t>Frese diamantate cono rovescio , grana media attacco FG standard (314) numero ISO 010010</t>
  </si>
  <si>
    <t>Frese diamantate cono rovescio , grana media attacco FG standard (314) numero ISO 010012</t>
  </si>
  <si>
    <t>Frese endodontiche in tungsteno Endo-Z Maillefer per FG a punta non lavorante</t>
  </si>
  <si>
    <t xml:space="preserve">frese in tungsteno a palla attacco CA standard (204) per bassa velocità numero ISO 001012 </t>
  </si>
  <si>
    <t>frese in tungsteno a palla attacco CA standard (204) per bassa velocità numero ISO 001014</t>
  </si>
  <si>
    <t>frese in tungsteno a palla attacco CA standard (204) per bassa velocità numero ISO 001016</t>
  </si>
  <si>
    <t>Frese tagliacorona jet Castoro in tungsteno con taglio incrociato fine, attacco FG  (314) - numero ISO 194010</t>
  </si>
  <si>
    <t>Frese tagliacorona jet Castoro in tungsteno con taglio incrociato fine, attacco FG (314) - numero ISO 137012</t>
  </si>
  <si>
    <t>fresoni in carburo di tungsteno per resina per manipolo dritto</t>
  </si>
  <si>
    <t>garze in cotone non sterili in compresse mis. Cm10x10</t>
  </si>
  <si>
    <t>garze in cotone non sterili in compresse mis. Cm5x5</t>
  </si>
  <si>
    <t>gommini in silicone per rifinutura e lucidatura dei compositi kit da 12 pz</t>
  </si>
  <si>
    <t>Idrossido di calcio per medicazioni intracanalari  Ultracal siringa 1,2 ml</t>
  </si>
  <si>
    <t>Ipoclorito di sodio soluzione al 5% denominato "Niclor 5" - flacone da 250 ml</t>
  </si>
  <si>
    <t>matrici a nastro in acciaio inox da 6 mm spessore 0.03 mm in rotolo da 3 metri</t>
  </si>
  <si>
    <t xml:space="preserve">matrici sezionali maxima kit  </t>
  </si>
  <si>
    <t>Matrici Automatrix Dentsply: ricambi confezioni da 72 pezzi - MISURE: MT, NR, MR, WR</t>
  </si>
  <si>
    <t>Matrici sezionali per conservativa  Palodent Plus Sectional Matrix System EZ Coat Intro Kit o similari</t>
  </si>
  <si>
    <t>Microbrush applicatori monouso - misure regular e fine e superfine</t>
  </si>
  <si>
    <t>pasta iodoformica</t>
  </si>
  <si>
    <t>Piastra di vetro con un lato opaco per impasti (misura cm. 15 x 8)</t>
  </si>
  <si>
    <t xml:space="preserve">retrattori labiali in plexigas trasparenti misura piccola e grande </t>
  </si>
  <si>
    <t>rulli salivari in puro cotone (conf da 1000 pz) mis.2</t>
  </si>
  <si>
    <t>Soluzione emostatica Racestyptine Septodont o similare (flacone da 13 ml.)</t>
  </si>
  <si>
    <t>spatola doppia in acciaio per cemento - misura n. 2</t>
  </si>
  <si>
    <t>spatolina per composito tipo Goldstein</t>
  </si>
  <si>
    <t>spazzolini per contrangolo per lucidatura otturazioni</t>
  </si>
  <si>
    <t xml:space="preserve">Specchietti rodiati misura Nr. 5 </t>
  </si>
  <si>
    <t>spray ecologico ipotermizzante per test di vitalità tipo Crio Spray SZ 114 (prezzo a flacone da 150 ml)</t>
  </si>
  <si>
    <t>Strumentario canalare in acciaio  manuale H-files colorinox  mis assortite 15-40 lungh.21 mm (prezzo a blister da 6 pz)</t>
  </si>
  <si>
    <t>Strumentario canalare in acciaio  manuale H-files colorinox  mis assortite 15-40 lungh.25 mm (prezzo a blister da 6 pz)</t>
  </si>
  <si>
    <t>Thermafil Maillefer otturatori endodontici termoplastici lungh. 25mm  placchetta da sei strumenti n.25 (prezzo a conf)</t>
  </si>
  <si>
    <t>Thermafil Maillefer otturatori endodontici termoplastici lungh. 25mm  placchetta da sei strumenti n.30 (prezzo a conf)</t>
  </si>
  <si>
    <t>Thermafil Maillefer otturatori endodontici termoplastici lungh. 25mm  placchetta da sei strumenti n.35 (prezzo a conf)</t>
  </si>
  <si>
    <t>Thermafil Maillefer otturatori endodontici termoplastici lungh. 25mm  placchetta da sei strumenti n.40 (prezzo a conf)</t>
  </si>
  <si>
    <t>Thermafil Maillefer otturatori endodontici termoplastici lungh. 25mm  placchetta da sei strumenti n.45 (prezzo a conf)</t>
  </si>
  <si>
    <t>Tiranervi  canalari in acciaio inox - ISO XXF-20, XF-25, F-30, M-35, C-40 - confezioni da 10 strumenti per tipo - lunghezza 22 mm (prezzo a confezione)</t>
  </si>
  <si>
    <t>Cannule di aspirazione chirurgica Cattani in plastica autoclavabile per terminali con diametro 11 mm - lunghezza della cannula 14 cm - diametro della cannula 4 mm (prezzo della confezione da tre pezzi)</t>
  </si>
  <si>
    <t>Cannule di aspirazione chirurgica Cattani in plastica autoclavabile per terminali con diametro 11 mm - lunghezza della cannula 14 cm - diametro della cannula 6 mm (prezzo della confezione da tre pezzi)</t>
  </si>
  <si>
    <t>Cannula di aspirazione chirugica Cattani in plastica autoclavabile confezione da 3 pezzi codice 040230</t>
  </si>
  <si>
    <t>Divaricatori Farabeuf 13 cm - punte 26x12 mm/23x12 mm</t>
  </si>
  <si>
    <t>Divaricatori Farabeuf 15 cm - punte 26x16 mm/23x16 mm</t>
  </si>
  <si>
    <t>Divaricatori Langenbeck 21 cm - punte 33x14 mm</t>
  </si>
  <si>
    <t>escavatore doppio in acciaio misura nr. 2 - ASA DENTAL</t>
  </si>
  <si>
    <t>escavatore doppio in acciaio misura nr. 3 - ASA DENTAL</t>
  </si>
  <si>
    <t>forbici in acciaio inox Metzenbaum curva 14,5 cm  hu friedy o similari</t>
  </si>
  <si>
    <t>forbici in acciaio inox Metzenbaum diritta 18,5 cm hu friedy o similari</t>
  </si>
  <si>
    <t>Leva Winter 1/1 cod 42-554-05</t>
  </si>
  <si>
    <t>Leva Winter 1/1 cod 42-554-08</t>
  </si>
  <si>
    <t xml:space="preserve">Leva Bein diritta - 5 mm </t>
  </si>
  <si>
    <t>Leva Friedman 31F</t>
  </si>
  <si>
    <t>Leva Friedman 32F</t>
  </si>
  <si>
    <t>Leva Bein diritta 5 mm curva</t>
  </si>
  <si>
    <t>martello chirurgico Williger con testa in acciaio inox diametro 22 mm, peso 300 gr circa lunghezza 20 cm</t>
  </si>
  <si>
    <t>misuratore per strumenti canalari Mini-Endo-Bloc Maillefer o similari</t>
  </si>
  <si>
    <t>pinza ossivora Friedman - 12 cm</t>
  </si>
  <si>
    <t xml:space="preserve">pinza ossivora mini-Friedman 14 cm </t>
  </si>
  <si>
    <t>pinzetta chirurgica Adson atraumatica 12 cm</t>
  </si>
  <si>
    <t>pinzetta chirurgica Semken-Taylor diritta 12,5 cm</t>
  </si>
  <si>
    <t>pinzetta chirurgica Adson con dente  12 cm</t>
  </si>
  <si>
    <t>pinzetta per medicazioni Flagg 15 cm</t>
  </si>
  <si>
    <t>pinzetta per medicazioni London-College 15 cm</t>
  </si>
  <si>
    <t>Portaimpronte in acciaio inox con bordino forati inferiori misure 2; 3; 4; 5 - (2 per tipo)</t>
  </si>
  <si>
    <t>Portaimpronte in acciaio inox con bordino forati superiori misure 2; 3; 4; 5 - (2 per tipo)</t>
  </si>
  <si>
    <t>siringa originale Peripress RESISTA per anestesia intraligamentare in acciaio inox</t>
  </si>
  <si>
    <t>SIRINGA Per Anestesia 3 anelli</t>
  </si>
  <si>
    <t>spatoline Heidemann manico ottagonale</t>
  </si>
  <si>
    <t>Spatoline per modellazione dei compositi Composculp del Dr. Dietschi o similari - kit contenente 1 spatola PFIDD1/28, 1 PFIDD3/48, 1 PFIDD5/68,1 PFIDD7/88, 1 PFIDD9/108 e 1 cassetta IMS per strumenti CompoSculp  (prezzo a kit)</t>
  </si>
  <si>
    <t xml:space="preserve">Sonda diritta nr. 2 e nr. 9 - 20 per tipo </t>
  </si>
  <si>
    <t>Sonda per diagnostica nr 23 bastone del pastore EXS23</t>
  </si>
  <si>
    <t>Sonda parodontale PCP-15 UNC PCPUNC15</t>
  </si>
  <si>
    <t>Pinza ossivora tipo Friedmann 12,5 cm 23-799-12</t>
  </si>
  <si>
    <t>Fresa ossivora H162SXL.314.014 gambo 314 misura 14</t>
  </si>
  <si>
    <t>Cutanplast dental, spugna di gelatina di origine suina (100% proteine del collagene) sterile, emostatica e completamente riassorbibile, misura 10x10x10 mm</t>
  </si>
  <si>
    <t>Leva lussatrice Curva 5 mm - (EL5C#510) tipo HU-FRIEDY - EL5C In acciaio inox</t>
  </si>
  <si>
    <t xml:space="preserve">Leva lussatrice Curva 3 mm - (EL3C#510) tipo HU-FRIEDY – EL3C In acciaio inox </t>
  </si>
  <si>
    <t>Leva lussatrice Heidbrink sinistra (EHB2) - nr. 3 tipo HU-FRIEDY - EHB2</t>
  </si>
  <si>
    <t>Leva lussatrice Heidbrink sinistra (EHB3) - nr. 3 tipo HU-FRIEDY - EHB3</t>
  </si>
  <si>
    <t>LIMA SUGARMAN 1S/2S tipo HU-FRIEDY FS1/2S</t>
  </si>
  <si>
    <t xml:space="preserve">divaricatore per ottavi barone - clauser - baleani </t>
  </si>
  <si>
    <t xml:space="preserve">Punta tipo satelec AS3d </t>
  </si>
  <si>
    <t>KIT 6 frese chirurgiche Barone - Clauser - Komet</t>
  </si>
  <si>
    <t>Aghi carpule con attacco in plastica filettato misura 27 G corto (diam 0,4 x 25 mm) non blisterato</t>
  </si>
  <si>
    <t>Aghi carpule con attacco in plastica filettato misura 30 G corto (diam 0,3 x 21 mm) non blisterato</t>
  </si>
  <si>
    <t>Aghi endodontici 30G con apertura laterale</t>
  </si>
  <si>
    <t>Aghi per peripress attacco in plastica filettato misura 30G corto diam 0,3 x 12 mm non blisterato</t>
  </si>
  <si>
    <t>SPAZZOLINI NYLON MINICUPS 140ECO per profilassi e igiene con attacco per manipolo micromotore</t>
  </si>
  <si>
    <t>PREZZO 
(IVA ESCLUSA)</t>
  </si>
  <si>
    <t xml:space="preserve">fili ortodontici di dimensioni 0,16 x 0,16 Elgiloy blu </t>
  </si>
  <si>
    <t xml:space="preserve">filo ortodontico dritto al nikel titanio nitinol 0.16 x 0.2210 </t>
  </si>
  <si>
    <t xml:space="preserve">archi 014 niti termico arcata inferiore regular form </t>
  </si>
  <si>
    <t xml:space="preserve">archi 016 niti termico arcata inferiore regular form </t>
  </si>
  <si>
    <t>archi 016 niti termico arcata superiore regular form</t>
  </si>
  <si>
    <t>archi 016/022 niti termico arcata superiore regular form</t>
  </si>
  <si>
    <t>archi 016/022 niti termico arcata inferiore regular form</t>
  </si>
  <si>
    <t xml:space="preserve">brackets ortodontici per bondaggio diretto secondo la tecnica di Ricketts con retina 80 mesh ed identificazione del dente in sede disto-gengivale e/o con marcatura al laser nella retina </t>
  </si>
  <si>
    <t>cera per registrazioni occlusali in fogli di spessore 1 mm confezione da 450 gr</t>
  </si>
  <si>
    <t xml:space="preserve">Adesivo smalto-dentinale mono componente universale foto polimerizzabile in flacone da 10 ml  </t>
  </si>
  <si>
    <t>Cemento vetroionomerico per fissaggio bande ortodontiche auto polimerizzante Ketac-Cem ESPE liquido+polvere</t>
  </si>
  <si>
    <t xml:space="preserve">Set sistema adesivo fotopolimerizzabile per il fissaggio di brackets in metallo e ceramica tipo Transbond XT fotopolimerizzabile, composito + primer </t>
  </si>
  <si>
    <t>siringhe nano composito fluido fotopolimerizzabile 2 gr per denti anteriori e posteriori</t>
  </si>
  <si>
    <t>siringa composito ibrido, fotoindurente, radiopaco, contenente un riempitivio ultrafine a base di ceramica per restauri adesiv, 4 gr, varie colorazioni</t>
  </si>
  <si>
    <t>Microbrush applicatori monouso con impugnatura in plastica lunga 10 cm, confezione da 400 applicatori</t>
  </si>
  <si>
    <t>resina acrilcica per uso ortodontico, confezione con liquido (45 ml) e polvere (60 g), colore neutro</t>
  </si>
  <si>
    <t xml:space="preserve">elastici intermascellari 1/8" 4,5 OZ </t>
  </si>
  <si>
    <t xml:space="preserve">elastici intermascellari 3/16" 6 OZ </t>
  </si>
  <si>
    <t xml:space="preserve">elastici intermascellari 1/4" 6 OZ </t>
  </si>
  <si>
    <t xml:space="preserve">elastici intermascellari 1/4" 4,5 OZ </t>
  </si>
  <si>
    <t xml:space="preserve">elastici intermascellari 3/16" 4,5 OZ </t>
  </si>
  <si>
    <t xml:space="preserve">elastici intermascellari 1/4" 2,5 OZ </t>
  </si>
  <si>
    <t xml:space="preserve">rocchetto di filo elastico per legature ortodontiche a maccheroncino diam 0,20x0,30  </t>
  </si>
  <si>
    <t>rocchetto di filo elastico per legature ortodontiche 8m</t>
  </si>
  <si>
    <t>spoletta di catenella elastica trasparente occhielli chiusi 5 m larga</t>
  </si>
  <si>
    <t>spoletta di catenella elastica trasparente occhielli chiusi 5 m stretta</t>
  </si>
  <si>
    <t>spoletta di catenella elastica trasparente occhielli chiusi 5 m extra-stretta</t>
  </si>
  <si>
    <t xml:space="preserve">Specchi laterale stretto in Optifloat cromato su vetro trasparente per fotografia intraorale </t>
  </si>
  <si>
    <t>frese Pietre abrasive (verdi), rimozione composito, attacco CA</t>
  </si>
  <si>
    <t xml:space="preserve"> Pietre abrasive (verdi), rimozione composito, attacco FG</t>
  </si>
  <si>
    <t xml:space="preserve">Frese tagliacorona jet Castoro in tungsteno con taglio incrociato fine, attacco FG  (314) - numero ISO 194010 </t>
  </si>
  <si>
    <t xml:space="preserve">Frese tagliacorona jet Castoro in tungsteno con taglio incrociato fine, attacco FG (314) - numero ISO 137012 </t>
  </si>
  <si>
    <t xml:space="preserve">gommini in silicone per rifinutura e lucidatura dei compositi kit </t>
  </si>
  <si>
    <t xml:space="preserve">Alginato per impronte ortodontiche presa extra-rapida in buste da 500g (prezzo a pz) </t>
  </si>
  <si>
    <t xml:space="preserve">OptraGate Assortimento IVOCLAR VIVADENT </t>
  </si>
  <si>
    <t>colombelle per legature in acciaio 0,10 preformate 1000pz</t>
  </si>
  <si>
    <t>Strisce abrasive metalliche 1 lato abrasivo, grana media, spessore 0,1 mm, confezione da 12 strisce, larghezza 4-6-8 mm</t>
  </si>
  <si>
    <t>Strips diamantate per stripping interprossimale su contrangolo Aluminium 4:1 tipo OrthoStrip, conf da 1 varie misure</t>
  </si>
  <si>
    <t xml:space="preserve">Spessimetro in acciaio inox per la misurazione dello spazio interprossimale nelle metodiche di riduzione dello smalto misure 0,1mm, 0,2mm, 0,25mm, 0,3mm, 0,4mm, 0,5mm </t>
  </si>
  <si>
    <t xml:space="preserve">archi 014 niti superelastico arcata inferiore </t>
  </si>
  <si>
    <t>archi 014 niti  superleastico arcata superiore</t>
  </si>
  <si>
    <t>archi 016 niti  arcata superiore superleastico</t>
  </si>
  <si>
    <t>archi 016 niti  arcata inferiore  superelastico</t>
  </si>
  <si>
    <t>archi 016/022 niti arcata superiore superelastico</t>
  </si>
  <si>
    <t>archi 016/022 niti arcata inferiore superelastico</t>
  </si>
  <si>
    <t>Total fill RRM putty Fast set siringa da 0,3 gr</t>
  </si>
  <si>
    <t>punte tipo EMS da usare su ablatori Anthos Modello UPZ6</t>
  </si>
  <si>
    <t>fresa tipo Komet CT OSTEOTOMIA H141 AZ 18/104 Misura 18 - Gambo H585 per manipolo dritto</t>
  </si>
  <si>
    <t>fresa tipo Komet CT OSTEOTOMIA H141 AZ 18/104 Misura 23 - Gambo H585 per manipolo dritto</t>
  </si>
  <si>
    <t xml:space="preserve">Totale Complessivo </t>
  </si>
  <si>
    <t>composito fluido per denti anteriori e posteriori nanoriempito fotopolimerizzabile in siringhe da 2 gr denominato Coltene Brilliant Flowable o similare. Colori A2, A3, A3,5, A4, C2, C3 o similare</t>
  </si>
  <si>
    <t>cucchiai alveolari Lucas CL87 tipo hu friedy o similare</t>
  </si>
  <si>
    <t>cucchiai alveolari Lucas CL88 tipo hu friedy o similare</t>
  </si>
  <si>
    <t>Leva bein 3 mm</t>
  </si>
  <si>
    <t>Leva bein 2 mm</t>
  </si>
  <si>
    <t>specchietti tondo pieno in acciaio inox mis 5</t>
  </si>
  <si>
    <t>Scollaperiostio tipo Labanca - (PPLABANCA6)</t>
  </si>
  <si>
    <t>fresa H162SL 314.014 tipo Komet per odontotomia o similare</t>
  </si>
  <si>
    <t>fresa H162SXL 314.014 tipo Komet per odontotomia o similare</t>
  </si>
  <si>
    <t>proteine della matrice dello smalto per rigenerazione paradontale tipo Straumann Emdogain 0,15ml , confezione da n. 5 siringhe - 075.098w o similare</t>
  </si>
  <si>
    <t>Matrice fibro-gide 20x30 mm tipo geistlich o similare confezione da 1 matrice</t>
  </si>
  <si>
    <t>Matrice fibro-gide tipo geistlich o similare 20x40x6 mm confezione da 1 matrice</t>
  </si>
  <si>
    <t xml:space="preserve">FABBISOGNO SEMESTRALE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</si>
</sst>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2" xfId="2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4" fontId="6" fillId="0" borderId="1" xfId="0" applyNumberFormat="1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180" wrapText="1"/>
    </xf>
    <xf numFmtId="44" fontId="2" fillId="3" borderId="1" xfId="1" applyNumberFormat="1" applyFont="1" applyFill="1" applyBorder="1" applyAlignment="1">
      <alignment horizontal="center" vertical="center" wrapText="1"/>
    </xf>
    <xf numFmtId="44" fontId="6" fillId="0" borderId="1" xfId="0" applyNumberFormat="1" applyFont="1" applyBorder="1" applyAlignment="1">
      <alignment vertical="center" wrapText="1"/>
    </xf>
    <xf numFmtId="44" fontId="6" fillId="0" borderId="1" xfId="0" applyNumberFormat="1" applyFont="1" applyBorder="1" applyAlignment="1">
      <alignment horizontal="right" wrapText="1"/>
    </xf>
    <xf numFmtId="44" fontId="6" fillId="0" borderId="0" xfId="0" applyNumberFormat="1" applyFont="1" applyAlignment="1">
      <alignment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wrapText="1"/>
    </xf>
    <xf numFmtId="44" fontId="6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0" borderId="3" xfId="0" applyFont="1" applyBorder="1" applyAlignment="1">
      <alignment vertical="center" wrapText="1"/>
    </xf>
    <xf numFmtId="44" fontId="6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ale" xfId="0" builtinId="0"/>
    <cellStyle name="Normale 7" xfId="2"/>
    <cellStyle name="Percentuale" xfId="1" builtinId="5"/>
    <cellStyle name="Percentuale 4" xfId="3"/>
    <cellStyle name="Valuta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tabSelected="1" zoomScale="115" zoomScaleNormal="115" workbookViewId="0">
      <pane ySplit="1" topLeftCell="A209" activePane="bottomLeft" state="frozen"/>
      <selection pane="bottomLeft" activeCell="D3" sqref="D3"/>
    </sheetView>
  </sheetViews>
  <sheetFormatPr defaultColWidth="11.5" defaultRowHeight="15.75" x14ac:dyDescent="0.25"/>
  <cols>
    <col min="1" max="1" width="6.875" style="33" customWidth="1"/>
    <col min="2" max="2" width="6.125" style="33" customWidth="1"/>
    <col min="3" max="3" width="30.375" style="18" customWidth="1"/>
    <col min="4" max="4" width="11.75" style="25" customWidth="1"/>
    <col min="5" max="5" width="10.25" style="17" customWidth="1"/>
    <col min="6" max="6" width="13.875" style="25" customWidth="1"/>
    <col min="7" max="16384" width="11.5" style="6"/>
  </cols>
  <sheetData>
    <row r="1" spans="1:6" s="1" customFormat="1" ht="75.75" customHeight="1" x14ac:dyDescent="0.25">
      <c r="A1" s="20" t="s">
        <v>0</v>
      </c>
      <c r="B1" s="21" t="s">
        <v>1</v>
      </c>
      <c r="C1" s="20" t="s">
        <v>2</v>
      </c>
      <c r="D1" s="22" t="s">
        <v>144</v>
      </c>
      <c r="E1" s="20" t="s">
        <v>207</v>
      </c>
      <c r="F1" s="26" t="s">
        <v>3</v>
      </c>
    </row>
    <row r="2" spans="1:6" ht="65.099999999999994" customHeight="1" x14ac:dyDescent="0.25">
      <c r="A2" s="8">
        <v>1</v>
      </c>
      <c r="B2" s="8">
        <v>1</v>
      </c>
      <c r="C2" s="9" t="s">
        <v>4</v>
      </c>
      <c r="D2" s="23">
        <v>18</v>
      </c>
      <c r="E2" s="8">
        <v>25</v>
      </c>
      <c r="F2" s="23">
        <f t="shared" ref="F2:F33" si="0">E2*D2</f>
        <v>450</v>
      </c>
    </row>
    <row r="3" spans="1:6" ht="76.5" x14ac:dyDescent="0.25">
      <c r="A3" s="7">
        <v>2</v>
      </c>
      <c r="B3" s="7">
        <v>1</v>
      </c>
      <c r="C3" s="5" t="s">
        <v>5</v>
      </c>
      <c r="D3" s="23">
        <v>62</v>
      </c>
      <c r="E3" s="8">
        <v>10</v>
      </c>
      <c r="F3" s="23">
        <f t="shared" si="0"/>
        <v>620</v>
      </c>
    </row>
    <row r="4" spans="1:6" x14ac:dyDescent="0.25">
      <c r="A4" s="7">
        <v>3</v>
      </c>
      <c r="B4" s="7">
        <v>1</v>
      </c>
      <c r="C4" s="5" t="s">
        <v>6</v>
      </c>
      <c r="D4" s="19">
        <v>0.05</v>
      </c>
      <c r="E4" s="8">
        <v>35000</v>
      </c>
      <c r="F4" s="23">
        <f t="shared" si="0"/>
        <v>1750</v>
      </c>
    </row>
    <row r="5" spans="1:6" ht="38.25" x14ac:dyDescent="0.25">
      <c r="A5" s="7">
        <v>4</v>
      </c>
      <c r="B5" s="7">
        <v>1</v>
      </c>
      <c r="C5" s="5" t="s">
        <v>7</v>
      </c>
      <c r="D5" s="23">
        <v>2</v>
      </c>
      <c r="E5" s="8">
        <v>6</v>
      </c>
      <c r="F5" s="23">
        <f t="shared" si="0"/>
        <v>12</v>
      </c>
    </row>
    <row r="6" spans="1:6" ht="51" x14ac:dyDescent="0.25">
      <c r="A6" s="7">
        <v>4</v>
      </c>
      <c r="B6" s="7">
        <v>2</v>
      </c>
      <c r="C6" s="5" t="s">
        <v>8</v>
      </c>
      <c r="D6" s="23">
        <v>2</v>
      </c>
      <c r="E6" s="8">
        <v>6</v>
      </c>
      <c r="F6" s="23">
        <f t="shared" si="0"/>
        <v>12</v>
      </c>
    </row>
    <row r="7" spans="1:6" ht="51" x14ac:dyDescent="0.25">
      <c r="A7" s="7">
        <v>5</v>
      </c>
      <c r="B7" s="7">
        <v>1</v>
      </c>
      <c r="C7" s="5" t="s">
        <v>9</v>
      </c>
      <c r="D7" s="19">
        <v>100</v>
      </c>
      <c r="E7" s="8">
        <v>5</v>
      </c>
      <c r="F7" s="23">
        <f t="shared" si="0"/>
        <v>500</v>
      </c>
    </row>
    <row r="8" spans="1:6" ht="25.5" x14ac:dyDescent="0.25">
      <c r="A8" s="7">
        <v>6</v>
      </c>
      <c r="B8" s="7">
        <v>1</v>
      </c>
      <c r="C8" s="5" t="s">
        <v>10</v>
      </c>
      <c r="D8" s="23">
        <v>31.8</v>
      </c>
      <c r="E8" s="8">
        <v>2</v>
      </c>
      <c r="F8" s="23">
        <f t="shared" si="0"/>
        <v>63.6</v>
      </c>
    </row>
    <row r="9" spans="1:6" ht="38.25" x14ac:dyDescent="0.25">
      <c r="A9" s="7">
        <v>7</v>
      </c>
      <c r="B9" s="7">
        <v>1</v>
      </c>
      <c r="C9" s="5" t="s">
        <v>11</v>
      </c>
      <c r="D9" s="23">
        <v>18</v>
      </c>
      <c r="E9" s="8">
        <v>10</v>
      </c>
      <c r="F9" s="23">
        <f t="shared" si="0"/>
        <v>180</v>
      </c>
    </row>
    <row r="10" spans="1:6" ht="38.25" x14ac:dyDescent="0.25">
      <c r="A10" s="7">
        <v>8</v>
      </c>
      <c r="B10" s="7">
        <v>1</v>
      </c>
      <c r="C10" s="5" t="s">
        <v>12</v>
      </c>
      <c r="D10" s="23">
        <v>112</v>
      </c>
      <c r="E10" s="8">
        <v>3</v>
      </c>
      <c r="F10" s="23">
        <f t="shared" si="0"/>
        <v>336</v>
      </c>
    </row>
    <row r="11" spans="1:6" ht="63.75" x14ac:dyDescent="0.25">
      <c r="A11" s="7">
        <v>9</v>
      </c>
      <c r="B11" s="7">
        <v>1</v>
      </c>
      <c r="C11" s="5" t="s">
        <v>13</v>
      </c>
      <c r="D11" s="23">
        <v>3.5</v>
      </c>
      <c r="E11" s="8">
        <v>100</v>
      </c>
      <c r="F11" s="23">
        <f t="shared" si="0"/>
        <v>350</v>
      </c>
    </row>
    <row r="12" spans="1:6" ht="25.5" x14ac:dyDescent="0.25">
      <c r="A12" s="7">
        <v>9</v>
      </c>
      <c r="B12" s="7">
        <v>2</v>
      </c>
      <c r="C12" s="5" t="s">
        <v>14</v>
      </c>
      <c r="D12" s="23">
        <v>5.3</v>
      </c>
      <c r="E12" s="8">
        <v>40</v>
      </c>
      <c r="F12" s="23">
        <f t="shared" si="0"/>
        <v>212</v>
      </c>
    </row>
    <row r="13" spans="1:6" x14ac:dyDescent="0.25">
      <c r="A13" s="8">
        <v>10</v>
      </c>
      <c r="B13" s="8">
        <v>1</v>
      </c>
      <c r="C13" s="3" t="s">
        <v>15</v>
      </c>
      <c r="D13" s="23">
        <v>40.599999999999994</v>
      </c>
      <c r="E13" s="8">
        <v>1</v>
      </c>
      <c r="F13" s="23">
        <f t="shared" si="0"/>
        <v>40.599999999999994</v>
      </c>
    </row>
    <row r="14" spans="1:6" x14ac:dyDescent="0.25">
      <c r="A14" s="8">
        <v>10</v>
      </c>
      <c r="B14" s="8">
        <v>2</v>
      </c>
      <c r="C14" s="3" t="s">
        <v>16</v>
      </c>
      <c r="D14" s="23">
        <v>40.599999999999994</v>
      </c>
      <c r="E14" s="8">
        <v>1</v>
      </c>
      <c r="F14" s="23">
        <f t="shared" si="0"/>
        <v>40.599999999999994</v>
      </c>
    </row>
    <row r="15" spans="1:6" ht="76.5" x14ac:dyDescent="0.25">
      <c r="A15" s="7">
        <v>11</v>
      </c>
      <c r="B15" s="7">
        <v>1</v>
      </c>
      <c r="C15" s="5" t="s">
        <v>195</v>
      </c>
      <c r="D15" s="23">
        <v>39</v>
      </c>
      <c r="E15" s="8">
        <v>21</v>
      </c>
      <c r="F15" s="23">
        <f t="shared" si="0"/>
        <v>819</v>
      </c>
    </row>
    <row r="16" spans="1:6" ht="102" x14ac:dyDescent="0.25">
      <c r="A16" s="7">
        <v>11</v>
      </c>
      <c r="B16" s="7">
        <v>2</v>
      </c>
      <c r="C16" s="5" t="s">
        <v>17</v>
      </c>
      <c r="D16" s="23">
        <v>64</v>
      </c>
      <c r="E16" s="8">
        <v>21</v>
      </c>
      <c r="F16" s="23">
        <f t="shared" si="0"/>
        <v>1344</v>
      </c>
    </row>
    <row r="17" spans="1:6" ht="25.5" x14ac:dyDescent="0.25">
      <c r="A17" s="7">
        <v>12</v>
      </c>
      <c r="B17" s="7">
        <v>1</v>
      </c>
      <c r="C17" s="5" t="s">
        <v>18</v>
      </c>
      <c r="D17" s="23">
        <v>0.02</v>
      </c>
      <c r="E17" s="8">
        <v>6500</v>
      </c>
      <c r="F17" s="23">
        <f t="shared" si="0"/>
        <v>130</v>
      </c>
    </row>
    <row r="18" spans="1:6" ht="25.5" x14ac:dyDescent="0.25">
      <c r="A18" s="7">
        <v>12</v>
      </c>
      <c r="B18" s="7">
        <v>2</v>
      </c>
      <c r="C18" s="5" t="s">
        <v>19</v>
      </c>
      <c r="D18" s="23">
        <v>0.02</v>
      </c>
      <c r="E18" s="8">
        <v>1250</v>
      </c>
      <c r="F18" s="23">
        <f t="shared" si="0"/>
        <v>25</v>
      </c>
    </row>
    <row r="19" spans="1:6" ht="25.5" x14ac:dyDescent="0.25">
      <c r="A19" s="7">
        <v>12</v>
      </c>
      <c r="B19" s="7">
        <v>3</v>
      </c>
      <c r="C19" s="5" t="s">
        <v>20</v>
      </c>
      <c r="D19" s="23">
        <v>6.0000000000000001E-3</v>
      </c>
      <c r="E19" s="8">
        <v>1500</v>
      </c>
      <c r="F19" s="23">
        <f t="shared" si="0"/>
        <v>9</v>
      </c>
    </row>
    <row r="20" spans="1:6" ht="25.5" x14ac:dyDescent="0.25">
      <c r="A20" s="7">
        <v>12</v>
      </c>
      <c r="B20" s="7">
        <v>4</v>
      </c>
      <c r="C20" s="5" t="s">
        <v>21</v>
      </c>
      <c r="D20" s="23">
        <v>6.0000000000000001E-3</v>
      </c>
      <c r="E20" s="8">
        <v>1500</v>
      </c>
      <c r="F20" s="23">
        <f t="shared" si="0"/>
        <v>9</v>
      </c>
    </row>
    <row r="21" spans="1:6" ht="25.5" x14ac:dyDescent="0.25">
      <c r="A21" s="7">
        <v>12</v>
      </c>
      <c r="B21" s="7">
        <v>5</v>
      </c>
      <c r="C21" s="5" t="s">
        <v>22</v>
      </c>
      <c r="D21" s="23">
        <v>6.0000000000000001E-3</v>
      </c>
      <c r="E21" s="8">
        <v>10000</v>
      </c>
      <c r="F21" s="23">
        <f t="shared" si="0"/>
        <v>60</v>
      </c>
    </row>
    <row r="22" spans="1:6" ht="25.5" x14ac:dyDescent="0.25">
      <c r="A22" s="7">
        <v>12</v>
      </c>
      <c r="B22" s="7">
        <v>6</v>
      </c>
      <c r="C22" s="5" t="s">
        <v>23</v>
      </c>
      <c r="D22" s="23">
        <v>3.7999999999999999E-2</v>
      </c>
      <c r="E22" s="8">
        <v>1500</v>
      </c>
      <c r="F22" s="23">
        <f t="shared" si="0"/>
        <v>57</v>
      </c>
    </row>
    <row r="23" spans="1:6" x14ac:dyDescent="0.25">
      <c r="A23" s="7">
        <v>13</v>
      </c>
      <c r="B23" s="7">
        <v>1</v>
      </c>
      <c r="C23" s="5" t="s">
        <v>24</v>
      </c>
      <c r="D23" s="23">
        <v>0.13</v>
      </c>
      <c r="E23" s="8">
        <v>1200</v>
      </c>
      <c r="F23" s="23">
        <f t="shared" si="0"/>
        <v>156</v>
      </c>
    </row>
    <row r="24" spans="1:6" ht="38.25" x14ac:dyDescent="0.25">
      <c r="A24" s="7">
        <v>14</v>
      </c>
      <c r="B24" s="7">
        <v>1</v>
      </c>
      <c r="C24" s="5" t="s">
        <v>25</v>
      </c>
      <c r="D24" s="23">
        <v>26.5</v>
      </c>
      <c r="E24" s="8">
        <v>15</v>
      </c>
      <c r="F24" s="23">
        <f t="shared" si="0"/>
        <v>397.5</v>
      </c>
    </row>
    <row r="25" spans="1:6" ht="51" x14ac:dyDescent="0.25">
      <c r="A25" s="7">
        <v>14</v>
      </c>
      <c r="B25" s="7">
        <v>2</v>
      </c>
      <c r="C25" s="5" t="s">
        <v>26</v>
      </c>
      <c r="D25" s="23">
        <v>36</v>
      </c>
      <c r="E25" s="8">
        <v>10</v>
      </c>
      <c r="F25" s="23">
        <f t="shared" si="0"/>
        <v>360</v>
      </c>
    </row>
    <row r="26" spans="1:6" ht="25.5" x14ac:dyDescent="0.25">
      <c r="A26" s="7">
        <v>14</v>
      </c>
      <c r="B26" s="7">
        <v>3</v>
      </c>
      <c r="C26" s="5" t="s">
        <v>27</v>
      </c>
      <c r="D26" s="23">
        <v>25</v>
      </c>
      <c r="E26" s="8">
        <v>4</v>
      </c>
      <c r="F26" s="23">
        <f t="shared" si="0"/>
        <v>100</v>
      </c>
    </row>
    <row r="27" spans="1:6" x14ac:dyDescent="0.25">
      <c r="A27" s="7">
        <v>14</v>
      </c>
      <c r="B27" s="7">
        <v>4</v>
      </c>
      <c r="C27" s="5" t="s">
        <v>28</v>
      </c>
      <c r="D27" s="23">
        <v>151</v>
      </c>
      <c r="E27" s="8">
        <v>1</v>
      </c>
      <c r="F27" s="23">
        <f t="shared" si="0"/>
        <v>151</v>
      </c>
    </row>
    <row r="28" spans="1:6" ht="25.5" x14ac:dyDescent="0.25">
      <c r="A28" s="7">
        <v>14</v>
      </c>
      <c r="B28" s="7">
        <v>5</v>
      </c>
      <c r="C28" s="5" t="s">
        <v>29</v>
      </c>
      <c r="D28" s="23">
        <v>151</v>
      </c>
      <c r="E28" s="8">
        <v>1</v>
      </c>
      <c r="F28" s="23">
        <f t="shared" si="0"/>
        <v>151</v>
      </c>
    </row>
    <row r="29" spans="1:6" ht="25.5" x14ac:dyDescent="0.25">
      <c r="A29" s="7">
        <v>14</v>
      </c>
      <c r="B29" s="7">
        <v>6</v>
      </c>
      <c r="C29" s="5" t="s">
        <v>30</v>
      </c>
      <c r="D29" s="23">
        <v>38</v>
      </c>
      <c r="E29" s="8">
        <v>1</v>
      </c>
      <c r="F29" s="23">
        <f t="shared" si="0"/>
        <v>38</v>
      </c>
    </row>
    <row r="30" spans="1:6" x14ac:dyDescent="0.25">
      <c r="A30" s="7">
        <v>15</v>
      </c>
      <c r="B30" s="7">
        <v>1</v>
      </c>
      <c r="C30" s="5" t="s">
        <v>31</v>
      </c>
      <c r="D30" s="23">
        <v>23</v>
      </c>
      <c r="E30" s="8">
        <v>3</v>
      </c>
      <c r="F30" s="23">
        <f t="shared" si="0"/>
        <v>69</v>
      </c>
    </row>
    <row r="31" spans="1:6" ht="25.5" x14ac:dyDescent="0.25">
      <c r="A31" s="7">
        <v>16</v>
      </c>
      <c r="B31" s="7">
        <v>1</v>
      </c>
      <c r="C31" s="5" t="s">
        <v>32</v>
      </c>
      <c r="D31" s="23">
        <v>38</v>
      </c>
      <c r="E31" s="8">
        <v>5</v>
      </c>
      <c r="F31" s="23">
        <f t="shared" si="0"/>
        <v>190</v>
      </c>
    </row>
    <row r="32" spans="1:6" ht="38.25" x14ac:dyDescent="0.25">
      <c r="A32" s="7">
        <v>17</v>
      </c>
      <c r="B32" s="7">
        <v>1</v>
      </c>
      <c r="C32" s="5" t="s">
        <v>33</v>
      </c>
      <c r="D32" s="23">
        <v>145</v>
      </c>
      <c r="E32" s="8">
        <v>5</v>
      </c>
      <c r="F32" s="23">
        <f t="shared" si="0"/>
        <v>725</v>
      </c>
    </row>
    <row r="33" spans="1:6" x14ac:dyDescent="0.25">
      <c r="A33" s="7">
        <v>18</v>
      </c>
      <c r="B33" s="7">
        <v>1</v>
      </c>
      <c r="C33" s="5" t="s">
        <v>34</v>
      </c>
      <c r="D33" s="23">
        <v>3</v>
      </c>
      <c r="E33" s="8">
        <v>10</v>
      </c>
      <c r="F33" s="23">
        <f t="shared" si="0"/>
        <v>30</v>
      </c>
    </row>
    <row r="34" spans="1:6" ht="25.5" x14ac:dyDescent="0.25">
      <c r="A34" s="7">
        <v>18</v>
      </c>
      <c r="B34" s="7">
        <v>2</v>
      </c>
      <c r="C34" s="5" t="s">
        <v>35</v>
      </c>
      <c r="D34" s="23">
        <v>23</v>
      </c>
      <c r="E34" s="8">
        <v>2</v>
      </c>
      <c r="F34" s="23">
        <f t="shared" ref="F34:F65" si="1">E34*D34</f>
        <v>46</v>
      </c>
    </row>
    <row r="35" spans="1:6" ht="25.5" x14ac:dyDescent="0.25">
      <c r="A35" s="7">
        <v>19</v>
      </c>
      <c r="B35" s="7">
        <v>1</v>
      </c>
      <c r="C35" s="5" t="s">
        <v>36</v>
      </c>
      <c r="D35" s="23">
        <v>2.6</v>
      </c>
      <c r="E35" s="8">
        <v>25</v>
      </c>
      <c r="F35" s="23">
        <f t="shared" si="1"/>
        <v>65</v>
      </c>
    </row>
    <row r="36" spans="1:6" ht="25.5" x14ac:dyDescent="0.25">
      <c r="A36" s="7">
        <v>19</v>
      </c>
      <c r="B36" s="7">
        <v>2</v>
      </c>
      <c r="C36" s="5" t="s">
        <v>37</v>
      </c>
      <c r="D36" s="23">
        <v>2.6</v>
      </c>
      <c r="E36" s="8">
        <v>35</v>
      </c>
      <c r="F36" s="23">
        <f t="shared" si="1"/>
        <v>91</v>
      </c>
    </row>
    <row r="37" spans="1:6" ht="38.25" x14ac:dyDescent="0.25">
      <c r="A37" s="7">
        <v>20</v>
      </c>
      <c r="B37" s="7">
        <v>1</v>
      </c>
      <c r="C37" s="5" t="s">
        <v>38</v>
      </c>
      <c r="D37" s="23">
        <v>18</v>
      </c>
      <c r="E37" s="8">
        <v>6</v>
      </c>
      <c r="F37" s="23">
        <f t="shared" si="1"/>
        <v>108</v>
      </c>
    </row>
    <row r="38" spans="1:6" ht="25.5" x14ac:dyDescent="0.25">
      <c r="A38" s="7">
        <v>20</v>
      </c>
      <c r="B38" s="7">
        <v>2</v>
      </c>
      <c r="C38" s="5" t="s">
        <v>39</v>
      </c>
      <c r="D38" s="23">
        <v>18</v>
      </c>
      <c r="E38" s="8">
        <v>5</v>
      </c>
      <c r="F38" s="23">
        <f t="shared" si="1"/>
        <v>90</v>
      </c>
    </row>
    <row r="39" spans="1:6" ht="25.5" x14ac:dyDescent="0.25">
      <c r="A39" s="7">
        <v>20</v>
      </c>
      <c r="B39" s="7">
        <v>3</v>
      </c>
      <c r="C39" s="5" t="s">
        <v>40</v>
      </c>
      <c r="D39" s="23">
        <v>20</v>
      </c>
      <c r="E39" s="8">
        <v>5</v>
      </c>
      <c r="F39" s="23">
        <f t="shared" si="1"/>
        <v>100</v>
      </c>
    </row>
    <row r="40" spans="1:6" ht="25.5" x14ac:dyDescent="0.25">
      <c r="A40" s="7">
        <v>21</v>
      </c>
      <c r="B40" s="7">
        <v>1</v>
      </c>
      <c r="C40" s="5" t="s">
        <v>41</v>
      </c>
      <c r="D40" s="19">
        <v>31</v>
      </c>
      <c r="E40" s="8">
        <v>5</v>
      </c>
      <c r="F40" s="23">
        <f t="shared" si="1"/>
        <v>155</v>
      </c>
    </row>
    <row r="41" spans="1:6" ht="25.5" x14ac:dyDescent="0.25">
      <c r="A41" s="7">
        <v>21</v>
      </c>
      <c r="B41" s="7">
        <v>2</v>
      </c>
      <c r="C41" s="5" t="s">
        <v>42</v>
      </c>
      <c r="D41" s="19">
        <v>31</v>
      </c>
      <c r="E41" s="8">
        <v>6</v>
      </c>
      <c r="F41" s="23">
        <f t="shared" si="1"/>
        <v>186</v>
      </c>
    </row>
    <row r="42" spans="1:6" x14ac:dyDescent="0.25">
      <c r="A42" s="7">
        <v>21</v>
      </c>
      <c r="B42" s="7">
        <v>3</v>
      </c>
      <c r="C42" s="5" t="s">
        <v>43</v>
      </c>
      <c r="D42" s="19">
        <v>31</v>
      </c>
      <c r="E42" s="8">
        <v>6</v>
      </c>
      <c r="F42" s="23">
        <f t="shared" si="1"/>
        <v>186</v>
      </c>
    </row>
    <row r="43" spans="1:6" ht="25.5" x14ac:dyDescent="0.25">
      <c r="A43" s="7">
        <v>21</v>
      </c>
      <c r="B43" s="8">
        <v>4</v>
      </c>
      <c r="C43" s="9" t="s">
        <v>41</v>
      </c>
      <c r="D43" s="23">
        <v>35</v>
      </c>
      <c r="E43" s="8">
        <v>5</v>
      </c>
      <c r="F43" s="23">
        <f t="shared" si="1"/>
        <v>175</v>
      </c>
    </row>
    <row r="44" spans="1:6" x14ac:dyDescent="0.25">
      <c r="A44" s="7">
        <v>21</v>
      </c>
      <c r="B44" s="8">
        <v>5</v>
      </c>
      <c r="C44" s="9" t="s">
        <v>43</v>
      </c>
      <c r="D44" s="23">
        <v>35</v>
      </c>
      <c r="E44" s="8">
        <v>5</v>
      </c>
      <c r="F44" s="23">
        <f t="shared" si="1"/>
        <v>175</v>
      </c>
    </row>
    <row r="45" spans="1:6" ht="38.25" x14ac:dyDescent="0.25">
      <c r="A45" s="7">
        <v>21</v>
      </c>
      <c r="B45" s="7">
        <v>6</v>
      </c>
      <c r="C45" s="5" t="s">
        <v>44</v>
      </c>
      <c r="D45" s="23">
        <v>21</v>
      </c>
      <c r="E45" s="8">
        <v>8</v>
      </c>
      <c r="F45" s="23">
        <f t="shared" si="1"/>
        <v>168</v>
      </c>
    </row>
    <row r="46" spans="1:6" ht="38.25" x14ac:dyDescent="0.25">
      <c r="A46" s="7">
        <v>21</v>
      </c>
      <c r="B46" s="7">
        <v>7</v>
      </c>
      <c r="C46" s="5" t="s">
        <v>45</v>
      </c>
      <c r="D46" s="23">
        <v>21</v>
      </c>
      <c r="E46" s="8">
        <v>8</v>
      </c>
      <c r="F46" s="23">
        <f t="shared" si="1"/>
        <v>168</v>
      </c>
    </row>
    <row r="47" spans="1:6" ht="38.25" x14ac:dyDescent="0.25">
      <c r="A47" s="7">
        <v>21</v>
      </c>
      <c r="B47" s="7">
        <v>8</v>
      </c>
      <c r="C47" s="5" t="s">
        <v>46</v>
      </c>
      <c r="D47" s="23">
        <v>30</v>
      </c>
      <c r="E47" s="8">
        <v>8</v>
      </c>
      <c r="F47" s="23">
        <f t="shared" si="1"/>
        <v>240</v>
      </c>
    </row>
    <row r="48" spans="1:6" ht="38.25" x14ac:dyDescent="0.25">
      <c r="A48" s="7">
        <v>21</v>
      </c>
      <c r="B48" s="7">
        <v>9</v>
      </c>
      <c r="C48" s="5" t="s">
        <v>47</v>
      </c>
      <c r="D48" s="23">
        <v>18</v>
      </c>
      <c r="E48" s="8">
        <v>8</v>
      </c>
      <c r="F48" s="23">
        <f t="shared" si="1"/>
        <v>144</v>
      </c>
    </row>
    <row r="49" spans="1:6" ht="38.25" x14ac:dyDescent="0.25">
      <c r="A49" s="7">
        <v>22</v>
      </c>
      <c r="B49" s="7">
        <v>1</v>
      </c>
      <c r="C49" s="5" t="s">
        <v>48</v>
      </c>
      <c r="D49" s="23">
        <v>4.5</v>
      </c>
      <c r="E49" s="8">
        <v>7</v>
      </c>
      <c r="F49" s="23">
        <f t="shared" si="1"/>
        <v>31.5</v>
      </c>
    </row>
    <row r="50" spans="1:6" ht="38.25" x14ac:dyDescent="0.25">
      <c r="A50" s="7">
        <v>22</v>
      </c>
      <c r="B50" s="7">
        <v>2</v>
      </c>
      <c r="C50" s="5" t="s">
        <v>49</v>
      </c>
      <c r="D50" s="23">
        <v>4.5</v>
      </c>
      <c r="E50" s="8">
        <v>7</v>
      </c>
      <c r="F50" s="23">
        <f t="shared" si="1"/>
        <v>31.5</v>
      </c>
    </row>
    <row r="51" spans="1:6" ht="38.25" x14ac:dyDescent="0.25">
      <c r="A51" s="7">
        <v>22</v>
      </c>
      <c r="B51" s="7">
        <v>3</v>
      </c>
      <c r="C51" s="5" t="s">
        <v>50</v>
      </c>
      <c r="D51" s="23">
        <v>4.5</v>
      </c>
      <c r="E51" s="8">
        <v>7</v>
      </c>
      <c r="F51" s="23">
        <f t="shared" si="1"/>
        <v>31.5</v>
      </c>
    </row>
    <row r="52" spans="1:6" ht="38.25" x14ac:dyDescent="0.25">
      <c r="A52" s="7">
        <v>22</v>
      </c>
      <c r="B52" s="7">
        <v>4</v>
      </c>
      <c r="C52" s="5" t="s">
        <v>51</v>
      </c>
      <c r="D52" s="23">
        <v>4.5</v>
      </c>
      <c r="E52" s="8">
        <v>7</v>
      </c>
      <c r="F52" s="23">
        <f t="shared" si="1"/>
        <v>31.5</v>
      </c>
    </row>
    <row r="53" spans="1:6" ht="38.25" x14ac:dyDescent="0.25">
      <c r="A53" s="7">
        <v>22</v>
      </c>
      <c r="B53" s="7">
        <v>5</v>
      </c>
      <c r="C53" s="5" t="s">
        <v>52</v>
      </c>
      <c r="D53" s="23">
        <v>4.5</v>
      </c>
      <c r="E53" s="8">
        <v>7</v>
      </c>
      <c r="F53" s="23">
        <f t="shared" si="1"/>
        <v>31.5</v>
      </c>
    </row>
    <row r="54" spans="1:6" ht="38.25" x14ac:dyDescent="0.25">
      <c r="A54" s="7">
        <v>22</v>
      </c>
      <c r="B54" s="7">
        <v>6</v>
      </c>
      <c r="C54" s="5" t="s">
        <v>53</v>
      </c>
      <c r="D54" s="23">
        <v>4.5</v>
      </c>
      <c r="E54" s="8">
        <v>22</v>
      </c>
      <c r="F54" s="23">
        <f t="shared" si="1"/>
        <v>99</v>
      </c>
    </row>
    <row r="55" spans="1:6" ht="38.25" x14ac:dyDescent="0.25">
      <c r="A55" s="7">
        <v>22</v>
      </c>
      <c r="B55" s="7">
        <v>7</v>
      </c>
      <c r="C55" s="5" t="s">
        <v>48</v>
      </c>
      <c r="D55" s="23">
        <v>4.5</v>
      </c>
      <c r="E55" s="8">
        <v>8</v>
      </c>
      <c r="F55" s="23">
        <f t="shared" si="1"/>
        <v>36</v>
      </c>
    </row>
    <row r="56" spans="1:6" ht="38.25" x14ac:dyDescent="0.25">
      <c r="A56" s="7">
        <v>22</v>
      </c>
      <c r="B56" s="7">
        <v>8</v>
      </c>
      <c r="C56" s="5" t="s">
        <v>54</v>
      </c>
      <c r="D56" s="23">
        <v>4.5</v>
      </c>
      <c r="E56" s="8">
        <v>8</v>
      </c>
      <c r="F56" s="23">
        <f t="shared" si="1"/>
        <v>36</v>
      </c>
    </row>
    <row r="57" spans="1:6" ht="38.25" x14ac:dyDescent="0.25">
      <c r="A57" s="7">
        <v>22</v>
      </c>
      <c r="B57" s="7">
        <v>9</v>
      </c>
      <c r="C57" s="5" t="s">
        <v>49</v>
      </c>
      <c r="D57" s="23">
        <v>4.5</v>
      </c>
      <c r="E57" s="8">
        <v>8</v>
      </c>
      <c r="F57" s="23">
        <f t="shared" si="1"/>
        <v>36</v>
      </c>
    </row>
    <row r="58" spans="1:6" ht="38.25" x14ac:dyDescent="0.25">
      <c r="A58" s="7">
        <v>22</v>
      </c>
      <c r="B58" s="7">
        <v>10</v>
      </c>
      <c r="C58" s="5" t="s">
        <v>50</v>
      </c>
      <c r="D58" s="23">
        <v>4.5</v>
      </c>
      <c r="E58" s="8">
        <v>8</v>
      </c>
      <c r="F58" s="23">
        <f t="shared" si="1"/>
        <v>36</v>
      </c>
    </row>
    <row r="59" spans="1:6" ht="38.25" x14ac:dyDescent="0.25">
      <c r="A59" s="7">
        <v>22</v>
      </c>
      <c r="B59" s="7">
        <v>11</v>
      </c>
      <c r="C59" s="5" t="s">
        <v>51</v>
      </c>
      <c r="D59" s="23">
        <v>4.5</v>
      </c>
      <c r="E59" s="8">
        <v>8</v>
      </c>
      <c r="F59" s="23">
        <f t="shared" si="1"/>
        <v>36</v>
      </c>
    </row>
    <row r="60" spans="1:6" ht="38.25" x14ac:dyDescent="0.25">
      <c r="A60" s="7">
        <v>22</v>
      </c>
      <c r="B60" s="7">
        <v>12</v>
      </c>
      <c r="C60" s="5" t="s">
        <v>55</v>
      </c>
      <c r="D60" s="23">
        <v>4.5</v>
      </c>
      <c r="E60" s="8">
        <v>12</v>
      </c>
      <c r="F60" s="23">
        <f t="shared" si="1"/>
        <v>54</v>
      </c>
    </row>
    <row r="61" spans="1:6" ht="38.25" x14ac:dyDescent="0.25">
      <c r="A61" s="7">
        <v>22</v>
      </c>
      <c r="B61" s="7">
        <v>13</v>
      </c>
      <c r="C61" s="5" t="s">
        <v>56</v>
      </c>
      <c r="D61" s="23">
        <v>4.5</v>
      </c>
      <c r="E61" s="8">
        <v>25</v>
      </c>
      <c r="F61" s="23">
        <f t="shared" si="1"/>
        <v>112.5</v>
      </c>
    </row>
    <row r="62" spans="1:6" ht="38.25" x14ac:dyDescent="0.25">
      <c r="A62" s="7">
        <v>22</v>
      </c>
      <c r="B62" s="7">
        <v>14</v>
      </c>
      <c r="C62" s="5" t="s">
        <v>57</v>
      </c>
      <c r="D62" s="23">
        <v>4.5</v>
      </c>
      <c r="E62" s="8">
        <v>3</v>
      </c>
      <c r="F62" s="23">
        <f t="shared" si="1"/>
        <v>13.5</v>
      </c>
    </row>
    <row r="63" spans="1:6" ht="38.25" x14ac:dyDescent="0.25">
      <c r="A63" s="7">
        <v>22</v>
      </c>
      <c r="B63" s="7">
        <v>15</v>
      </c>
      <c r="C63" s="5" t="s">
        <v>58</v>
      </c>
      <c r="D63" s="23">
        <v>4.5</v>
      </c>
      <c r="E63" s="8">
        <v>3</v>
      </c>
      <c r="F63" s="23">
        <f t="shared" si="1"/>
        <v>13.5</v>
      </c>
    </row>
    <row r="64" spans="1:6" ht="25.5" x14ac:dyDescent="0.25">
      <c r="A64" s="7">
        <v>23</v>
      </c>
      <c r="B64" s="7">
        <v>1</v>
      </c>
      <c r="C64" s="5" t="s">
        <v>59</v>
      </c>
      <c r="D64" s="23">
        <v>6</v>
      </c>
      <c r="E64" s="8">
        <v>3</v>
      </c>
      <c r="F64" s="23">
        <f t="shared" si="1"/>
        <v>18</v>
      </c>
    </row>
    <row r="65" spans="1:6" ht="38.25" x14ac:dyDescent="0.25">
      <c r="A65" s="7">
        <v>24</v>
      </c>
      <c r="B65" s="7">
        <v>1</v>
      </c>
      <c r="C65" s="5" t="s">
        <v>60</v>
      </c>
      <c r="D65" s="23">
        <v>4.7</v>
      </c>
      <c r="E65" s="8">
        <v>10</v>
      </c>
      <c r="F65" s="23">
        <f t="shared" si="1"/>
        <v>47</v>
      </c>
    </row>
    <row r="66" spans="1:6" ht="38.25" x14ac:dyDescent="0.25">
      <c r="A66" s="7">
        <v>24</v>
      </c>
      <c r="B66" s="7">
        <v>2</v>
      </c>
      <c r="C66" s="5" t="s">
        <v>61</v>
      </c>
      <c r="D66" s="23">
        <v>4.7</v>
      </c>
      <c r="E66" s="8">
        <v>10</v>
      </c>
      <c r="F66" s="23">
        <f t="shared" ref="F66:F97" si="2">E66*D66</f>
        <v>47</v>
      </c>
    </row>
    <row r="67" spans="1:6" ht="38.25" x14ac:dyDescent="0.25">
      <c r="A67" s="7">
        <v>24</v>
      </c>
      <c r="B67" s="7">
        <v>3</v>
      </c>
      <c r="C67" s="5" t="s">
        <v>62</v>
      </c>
      <c r="D67" s="23">
        <v>4.7</v>
      </c>
      <c r="E67" s="8">
        <v>10</v>
      </c>
      <c r="F67" s="23">
        <f t="shared" si="2"/>
        <v>47</v>
      </c>
    </row>
    <row r="68" spans="1:6" ht="38.25" x14ac:dyDescent="0.25">
      <c r="A68" s="7">
        <v>25</v>
      </c>
      <c r="B68" s="7">
        <v>1</v>
      </c>
      <c r="C68" s="5" t="s">
        <v>63</v>
      </c>
      <c r="D68" s="23">
        <v>7</v>
      </c>
      <c r="E68" s="8">
        <v>5</v>
      </c>
      <c r="F68" s="23">
        <f t="shared" si="2"/>
        <v>35</v>
      </c>
    </row>
    <row r="69" spans="1:6" ht="38.25" x14ac:dyDescent="0.25">
      <c r="A69" s="7">
        <v>25</v>
      </c>
      <c r="B69" s="7">
        <v>2</v>
      </c>
      <c r="C69" s="5" t="s">
        <v>64</v>
      </c>
      <c r="D69" s="23">
        <v>7</v>
      </c>
      <c r="E69" s="8">
        <v>5</v>
      </c>
      <c r="F69" s="23">
        <f t="shared" si="2"/>
        <v>35</v>
      </c>
    </row>
    <row r="70" spans="1:6" ht="25.5" x14ac:dyDescent="0.25">
      <c r="A70" s="7">
        <v>26</v>
      </c>
      <c r="B70" s="7">
        <v>1</v>
      </c>
      <c r="C70" s="5" t="s">
        <v>65</v>
      </c>
      <c r="D70" s="23">
        <v>10.199999999999999</v>
      </c>
      <c r="E70" s="8">
        <v>2</v>
      </c>
      <c r="F70" s="23">
        <f t="shared" si="2"/>
        <v>20.399999999999999</v>
      </c>
    </row>
    <row r="71" spans="1:6" ht="25.5" x14ac:dyDescent="0.25">
      <c r="A71" s="7">
        <v>27</v>
      </c>
      <c r="B71" s="7">
        <v>1</v>
      </c>
      <c r="C71" s="5" t="s">
        <v>66</v>
      </c>
      <c r="D71" s="23">
        <v>0.19</v>
      </c>
      <c r="E71" s="8">
        <v>100</v>
      </c>
      <c r="F71" s="23">
        <f t="shared" si="2"/>
        <v>19</v>
      </c>
    </row>
    <row r="72" spans="1:6" ht="25.5" x14ac:dyDescent="0.25">
      <c r="A72" s="7">
        <v>27</v>
      </c>
      <c r="B72" s="7">
        <v>2</v>
      </c>
      <c r="C72" s="5" t="s">
        <v>67</v>
      </c>
      <c r="D72" s="23">
        <v>0.19</v>
      </c>
      <c r="E72" s="8">
        <v>100</v>
      </c>
      <c r="F72" s="23">
        <f t="shared" si="2"/>
        <v>19</v>
      </c>
    </row>
    <row r="73" spans="1:6" ht="25.5" x14ac:dyDescent="0.25">
      <c r="A73" s="7">
        <v>28</v>
      </c>
      <c r="B73" s="7">
        <v>1</v>
      </c>
      <c r="C73" s="5" t="s">
        <v>68</v>
      </c>
      <c r="D73" s="23">
        <v>2.5</v>
      </c>
      <c r="E73" s="8">
        <v>6</v>
      </c>
      <c r="F73" s="23">
        <f t="shared" si="2"/>
        <v>15</v>
      </c>
    </row>
    <row r="74" spans="1:6" ht="25.5" x14ac:dyDescent="0.25">
      <c r="A74" s="7">
        <v>29</v>
      </c>
      <c r="B74" s="7">
        <v>1</v>
      </c>
      <c r="C74" s="5" t="s">
        <v>69</v>
      </c>
      <c r="D74" s="23">
        <v>18</v>
      </c>
      <c r="E74" s="8">
        <v>10</v>
      </c>
      <c r="F74" s="23">
        <f t="shared" si="2"/>
        <v>180</v>
      </c>
    </row>
    <row r="75" spans="1:6" ht="25.5" x14ac:dyDescent="0.25">
      <c r="A75" s="7">
        <v>30</v>
      </c>
      <c r="B75" s="7">
        <v>1</v>
      </c>
      <c r="C75" s="5" t="s">
        <v>70</v>
      </c>
      <c r="D75" s="23">
        <v>19</v>
      </c>
      <c r="E75" s="8">
        <v>8</v>
      </c>
      <c r="F75" s="23">
        <f t="shared" si="2"/>
        <v>152</v>
      </c>
    </row>
    <row r="76" spans="1:6" ht="25.5" x14ac:dyDescent="0.25">
      <c r="A76" s="7">
        <v>31</v>
      </c>
      <c r="B76" s="7">
        <v>1</v>
      </c>
      <c r="C76" s="5" t="s">
        <v>71</v>
      </c>
      <c r="D76" s="23">
        <v>16</v>
      </c>
      <c r="E76" s="8">
        <v>1</v>
      </c>
      <c r="F76" s="23">
        <f t="shared" si="2"/>
        <v>16</v>
      </c>
    </row>
    <row r="77" spans="1:6" x14ac:dyDescent="0.25">
      <c r="A77" s="7">
        <v>31</v>
      </c>
      <c r="B77" s="7">
        <v>2</v>
      </c>
      <c r="C77" s="5" t="s">
        <v>72</v>
      </c>
      <c r="D77" s="23">
        <v>130</v>
      </c>
      <c r="E77" s="8">
        <v>2</v>
      </c>
      <c r="F77" s="23">
        <f t="shared" si="2"/>
        <v>260</v>
      </c>
    </row>
    <row r="78" spans="1:6" ht="38.25" x14ac:dyDescent="0.25">
      <c r="A78" s="7">
        <v>31</v>
      </c>
      <c r="B78" s="7">
        <v>3</v>
      </c>
      <c r="C78" s="5" t="s">
        <v>73</v>
      </c>
      <c r="D78" s="23">
        <v>1.1000000000000001</v>
      </c>
      <c r="E78" s="8">
        <v>72</v>
      </c>
      <c r="F78" s="23">
        <f t="shared" si="2"/>
        <v>79.2</v>
      </c>
    </row>
    <row r="79" spans="1:6" ht="38.25" x14ac:dyDescent="0.25">
      <c r="A79" s="7">
        <v>31</v>
      </c>
      <c r="B79" s="7">
        <v>4</v>
      </c>
      <c r="C79" s="5" t="s">
        <v>74</v>
      </c>
      <c r="D79" s="23">
        <v>81.8</v>
      </c>
      <c r="E79" s="8">
        <v>2</v>
      </c>
      <c r="F79" s="23">
        <f t="shared" si="2"/>
        <v>163.6</v>
      </c>
    </row>
    <row r="80" spans="1:6" ht="25.5" x14ac:dyDescent="0.25">
      <c r="A80" s="7">
        <v>32</v>
      </c>
      <c r="B80" s="7">
        <v>1</v>
      </c>
      <c r="C80" s="5" t="s">
        <v>75</v>
      </c>
      <c r="D80" s="23">
        <v>0.16</v>
      </c>
      <c r="E80" s="8">
        <v>600</v>
      </c>
      <c r="F80" s="23">
        <f t="shared" si="2"/>
        <v>96</v>
      </c>
    </row>
    <row r="81" spans="1:6" x14ac:dyDescent="0.25">
      <c r="A81" s="7">
        <v>33</v>
      </c>
      <c r="B81" s="7">
        <v>1</v>
      </c>
      <c r="C81" s="5" t="s">
        <v>76</v>
      </c>
      <c r="D81" s="23">
        <v>60</v>
      </c>
      <c r="E81" s="8">
        <v>1</v>
      </c>
      <c r="F81" s="23">
        <f t="shared" si="2"/>
        <v>60</v>
      </c>
    </row>
    <row r="82" spans="1:6" ht="25.5" x14ac:dyDescent="0.25">
      <c r="A82" s="7">
        <v>34</v>
      </c>
      <c r="B82" s="7">
        <v>1</v>
      </c>
      <c r="C82" s="5" t="s">
        <v>77</v>
      </c>
      <c r="D82" s="23">
        <v>5</v>
      </c>
      <c r="E82" s="8">
        <v>2</v>
      </c>
      <c r="F82" s="23">
        <f t="shared" si="2"/>
        <v>10</v>
      </c>
    </row>
    <row r="83" spans="1:6" ht="25.5" x14ac:dyDescent="0.25">
      <c r="A83" s="7">
        <v>35</v>
      </c>
      <c r="B83" s="7">
        <v>1</v>
      </c>
      <c r="C83" s="5" t="s">
        <v>78</v>
      </c>
      <c r="D83" s="23">
        <v>8</v>
      </c>
      <c r="E83" s="8">
        <v>3</v>
      </c>
      <c r="F83" s="23">
        <f t="shared" si="2"/>
        <v>24</v>
      </c>
    </row>
    <row r="84" spans="1:6" ht="25.5" x14ac:dyDescent="0.25">
      <c r="A84" s="7">
        <v>36</v>
      </c>
      <c r="B84" s="7">
        <v>1</v>
      </c>
      <c r="C84" s="5" t="s">
        <v>79</v>
      </c>
      <c r="D84" s="23">
        <v>0.03</v>
      </c>
      <c r="E84" s="8">
        <v>10000</v>
      </c>
      <c r="F84" s="23">
        <f t="shared" si="2"/>
        <v>300</v>
      </c>
    </row>
    <row r="85" spans="1:6" ht="25.5" x14ac:dyDescent="0.25">
      <c r="A85" s="7">
        <v>37</v>
      </c>
      <c r="B85" s="7">
        <v>1</v>
      </c>
      <c r="C85" s="5" t="s">
        <v>80</v>
      </c>
      <c r="D85" s="23">
        <v>42</v>
      </c>
      <c r="E85" s="8">
        <v>2</v>
      </c>
      <c r="F85" s="23">
        <f t="shared" si="2"/>
        <v>84</v>
      </c>
    </row>
    <row r="86" spans="1:6" ht="25.5" x14ac:dyDescent="0.25">
      <c r="A86" s="7">
        <v>38</v>
      </c>
      <c r="B86" s="7">
        <v>1</v>
      </c>
      <c r="C86" s="5" t="s">
        <v>81</v>
      </c>
      <c r="D86" s="23">
        <v>5</v>
      </c>
      <c r="E86" s="8">
        <v>10</v>
      </c>
      <c r="F86" s="23">
        <f t="shared" si="2"/>
        <v>50</v>
      </c>
    </row>
    <row r="87" spans="1:6" x14ac:dyDescent="0.25">
      <c r="A87" s="7">
        <v>39</v>
      </c>
      <c r="B87" s="7">
        <v>1</v>
      </c>
      <c r="C87" s="5" t="s">
        <v>82</v>
      </c>
      <c r="D87" s="23">
        <v>58</v>
      </c>
      <c r="E87" s="8">
        <v>5</v>
      </c>
      <c r="F87" s="23">
        <f t="shared" si="2"/>
        <v>290</v>
      </c>
    </row>
    <row r="88" spans="1:6" ht="25.5" x14ac:dyDescent="0.25">
      <c r="A88" s="7">
        <v>40</v>
      </c>
      <c r="B88" s="7">
        <v>1</v>
      </c>
      <c r="C88" s="5" t="s">
        <v>83</v>
      </c>
      <c r="D88" s="23">
        <v>1.5</v>
      </c>
      <c r="E88" s="8">
        <v>20</v>
      </c>
      <c r="F88" s="23">
        <f t="shared" si="2"/>
        <v>30</v>
      </c>
    </row>
    <row r="89" spans="1:6" x14ac:dyDescent="0.25">
      <c r="A89" s="7">
        <v>41</v>
      </c>
      <c r="B89" s="7">
        <v>1</v>
      </c>
      <c r="C89" s="5" t="s">
        <v>84</v>
      </c>
      <c r="D89" s="23">
        <v>6.2</v>
      </c>
      <c r="E89" s="8">
        <v>60</v>
      </c>
      <c r="F89" s="23">
        <f t="shared" si="2"/>
        <v>372</v>
      </c>
    </row>
    <row r="90" spans="1:6" ht="38.25" x14ac:dyDescent="0.25">
      <c r="A90" s="7">
        <v>42</v>
      </c>
      <c r="B90" s="7">
        <v>1</v>
      </c>
      <c r="C90" s="5" t="s">
        <v>85</v>
      </c>
      <c r="D90" s="23">
        <v>10</v>
      </c>
      <c r="E90" s="8">
        <v>10</v>
      </c>
      <c r="F90" s="23">
        <f t="shared" si="2"/>
        <v>100</v>
      </c>
    </row>
    <row r="91" spans="1:6" ht="51" x14ac:dyDescent="0.25">
      <c r="A91" s="7">
        <v>43</v>
      </c>
      <c r="B91" s="7">
        <v>1</v>
      </c>
      <c r="C91" s="5" t="s">
        <v>86</v>
      </c>
      <c r="D91" s="23">
        <v>2</v>
      </c>
      <c r="E91" s="8">
        <v>9</v>
      </c>
      <c r="F91" s="23">
        <f t="shared" si="2"/>
        <v>18</v>
      </c>
    </row>
    <row r="92" spans="1:6" ht="51" x14ac:dyDescent="0.25">
      <c r="A92" s="7">
        <v>43</v>
      </c>
      <c r="B92" s="7">
        <v>2</v>
      </c>
      <c r="C92" s="5" t="s">
        <v>87</v>
      </c>
      <c r="D92" s="23">
        <v>2</v>
      </c>
      <c r="E92" s="8">
        <v>25</v>
      </c>
      <c r="F92" s="23">
        <f t="shared" si="2"/>
        <v>50</v>
      </c>
    </row>
    <row r="93" spans="1:6" ht="51" x14ac:dyDescent="0.25">
      <c r="A93" s="7">
        <v>44</v>
      </c>
      <c r="B93" s="7">
        <v>1</v>
      </c>
      <c r="C93" s="5" t="s">
        <v>88</v>
      </c>
      <c r="D93" s="23">
        <v>6.5</v>
      </c>
      <c r="E93" s="8">
        <v>25</v>
      </c>
      <c r="F93" s="23">
        <f t="shared" si="2"/>
        <v>162.5</v>
      </c>
    </row>
    <row r="94" spans="1:6" ht="51" x14ac:dyDescent="0.25">
      <c r="A94" s="7">
        <v>44</v>
      </c>
      <c r="B94" s="7">
        <v>2</v>
      </c>
      <c r="C94" s="5" t="s">
        <v>89</v>
      </c>
      <c r="D94" s="23">
        <v>6.5</v>
      </c>
      <c r="E94" s="8">
        <v>25</v>
      </c>
      <c r="F94" s="23">
        <f t="shared" si="2"/>
        <v>162.5</v>
      </c>
    </row>
    <row r="95" spans="1:6" ht="51" x14ac:dyDescent="0.25">
      <c r="A95" s="7">
        <v>44</v>
      </c>
      <c r="B95" s="7">
        <v>3</v>
      </c>
      <c r="C95" s="5" t="s">
        <v>90</v>
      </c>
      <c r="D95" s="23">
        <v>6.5</v>
      </c>
      <c r="E95" s="8">
        <v>25</v>
      </c>
      <c r="F95" s="23">
        <f t="shared" si="2"/>
        <v>162.5</v>
      </c>
    </row>
    <row r="96" spans="1:6" ht="51" x14ac:dyDescent="0.25">
      <c r="A96" s="7">
        <v>44</v>
      </c>
      <c r="B96" s="7">
        <v>4</v>
      </c>
      <c r="C96" s="5" t="s">
        <v>91</v>
      </c>
      <c r="D96" s="23">
        <v>6.5</v>
      </c>
      <c r="E96" s="8">
        <v>25</v>
      </c>
      <c r="F96" s="23">
        <f t="shared" si="2"/>
        <v>162.5</v>
      </c>
    </row>
    <row r="97" spans="1:6" ht="51" x14ac:dyDescent="0.25">
      <c r="A97" s="7">
        <v>44</v>
      </c>
      <c r="B97" s="7">
        <v>5</v>
      </c>
      <c r="C97" s="5" t="s">
        <v>92</v>
      </c>
      <c r="D97" s="23">
        <v>6.5</v>
      </c>
      <c r="E97" s="8">
        <v>24</v>
      </c>
      <c r="F97" s="23">
        <f t="shared" si="2"/>
        <v>156</v>
      </c>
    </row>
    <row r="98" spans="1:6" ht="51" x14ac:dyDescent="0.25">
      <c r="A98" s="7">
        <v>45</v>
      </c>
      <c r="B98" s="7">
        <v>1</v>
      </c>
      <c r="C98" s="5" t="s">
        <v>93</v>
      </c>
      <c r="D98" s="23">
        <v>1.4</v>
      </c>
      <c r="E98" s="8">
        <v>15</v>
      </c>
      <c r="F98" s="23">
        <f t="shared" ref="F98:F129" si="3">E98*D98</f>
        <v>21</v>
      </c>
    </row>
    <row r="99" spans="1:6" ht="63.75" x14ac:dyDescent="0.25">
      <c r="A99" s="7">
        <v>46</v>
      </c>
      <c r="B99" s="7">
        <v>1</v>
      </c>
      <c r="C99" s="5" t="s">
        <v>94</v>
      </c>
      <c r="D99" s="23">
        <v>1.7</v>
      </c>
      <c r="E99" s="8">
        <v>20</v>
      </c>
      <c r="F99" s="23">
        <f t="shared" si="3"/>
        <v>34</v>
      </c>
    </row>
    <row r="100" spans="1:6" ht="63.75" x14ac:dyDescent="0.25">
      <c r="A100" s="7">
        <v>46</v>
      </c>
      <c r="B100" s="7">
        <v>2</v>
      </c>
      <c r="C100" s="5" t="s">
        <v>95</v>
      </c>
      <c r="D100" s="23">
        <v>4.5999999999999996</v>
      </c>
      <c r="E100" s="8">
        <v>10</v>
      </c>
      <c r="F100" s="23">
        <f t="shared" si="3"/>
        <v>46</v>
      </c>
    </row>
    <row r="101" spans="1:6" ht="38.25" x14ac:dyDescent="0.25">
      <c r="A101" s="7">
        <v>46</v>
      </c>
      <c r="B101" s="7">
        <v>3</v>
      </c>
      <c r="C101" s="5" t="s">
        <v>96</v>
      </c>
      <c r="D101" s="23">
        <v>4.5999999999999996</v>
      </c>
      <c r="E101" s="8">
        <v>18</v>
      </c>
      <c r="F101" s="23">
        <f t="shared" si="3"/>
        <v>82.8</v>
      </c>
    </row>
    <row r="102" spans="1:6" ht="25.5" x14ac:dyDescent="0.25">
      <c r="A102" s="7">
        <v>47</v>
      </c>
      <c r="B102" s="7">
        <v>1</v>
      </c>
      <c r="C102" s="5" t="s">
        <v>196</v>
      </c>
      <c r="D102" s="23">
        <v>95</v>
      </c>
      <c r="E102" s="8">
        <v>5</v>
      </c>
      <c r="F102" s="23">
        <f t="shared" si="3"/>
        <v>475</v>
      </c>
    </row>
    <row r="103" spans="1:6" ht="25.5" x14ac:dyDescent="0.25">
      <c r="A103" s="7">
        <v>47</v>
      </c>
      <c r="B103" s="7">
        <v>2</v>
      </c>
      <c r="C103" s="5" t="s">
        <v>197</v>
      </c>
      <c r="D103" s="23">
        <v>95</v>
      </c>
      <c r="E103" s="8">
        <v>5</v>
      </c>
      <c r="F103" s="23">
        <f t="shared" si="3"/>
        <v>475</v>
      </c>
    </row>
    <row r="104" spans="1:6" ht="25.5" x14ac:dyDescent="0.25">
      <c r="A104" s="7">
        <v>48</v>
      </c>
      <c r="B104" s="7">
        <v>1</v>
      </c>
      <c r="C104" s="5" t="s">
        <v>97</v>
      </c>
      <c r="D104" s="23">
        <v>13</v>
      </c>
      <c r="E104" s="8">
        <v>1</v>
      </c>
      <c r="F104" s="23">
        <f t="shared" si="3"/>
        <v>13</v>
      </c>
    </row>
    <row r="105" spans="1:6" ht="25.5" x14ac:dyDescent="0.25">
      <c r="A105" s="7">
        <v>48</v>
      </c>
      <c r="B105" s="7">
        <v>2</v>
      </c>
      <c r="C105" s="5" t="s">
        <v>98</v>
      </c>
      <c r="D105" s="23">
        <v>13</v>
      </c>
      <c r="E105" s="8">
        <v>1</v>
      </c>
      <c r="F105" s="23">
        <f t="shared" si="3"/>
        <v>13</v>
      </c>
    </row>
    <row r="106" spans="1:6" ht="25.5" x14ac:dyDescent="0.25">
      <c r="A106" s="7">
        <v>48</v>
      </c>
      <c r="B106" s="7">
        <v>3</v>
      </c>
      <c r="C106" s="5" t="s">
        <v>99</v>
      </c>
      <c r="D106" s="23">
        <v>61</v>
      </c>
      <c r="E106" s="8">
        <v>1</v>
      </c>
      <c r="F106" s="23">
        <f t="shared" si="3"/>
        <v>61</v>
      </c>
    </row>
    <row r="107" spans="1:6" ht="25.5" x14ac:dyDescent="0.25">
      <c r="A107" s="7">
        <v>49</v>
      </c>
      <c r="B107" s="7">
        <v>1</v>
      </c>
      <c r="C107" s="5" t="s">
        <v>100</v>
      </c>
      <c r="D107" s="23">
        <v>17</v>
      </c>
      <c r="E107" s="8">
        <v>5</v>
      </c>
      <c r="F107" s="23">
        <f t="shared" si="3"/>
        <v>85</v>
      </c>
    </row>
    <row r="108" spans="1:6" ht="25.5" x14ac:dyDescent="0.25">
      <c r="A108" s="7">
        <v>49</v>
      </c>
      <c r="B108" s="7">
        <v>2</v>
      </c>
      <c r="C108" s="5" t="s">
        <v>101</v>
      </c>
      <c r="D108" s="23">
        <v>17</v>
      </c>
      <c r="E108" s="8">
        <v>5</v>
      </c>
      <c r="F108" s="23">
        <f t="shared" si="3"/>
        <v>85</v>
      </c>
    </row>
    <row r="109" spans="1:6" ht="25.5" x14ac:dyDescent="0.25">
      <c r="A109" s="7">
        <v>50</v>
      </c>
      <c r="B109" s="7">
        <v>1</v>
      </c>
      <c r="C109" s="5" t="s">
        <v>102</v>
      </c>
      <c r="D109" s="23">
        <v>22</v>
      </c>
      <c r="E109" s="8">
        <v>5</v>
      </c>
      <c r="F109" s="23">
        <f t="shared" si="3"/>
        <v>110</v>
      </c>
    </row>
    <row r="110" spans="1:6" ht="25.5" x14ac:dyDescent="0.25">
      <c r="A110" s="7">
        <v>50</v>
      </c>
      <c r="B110" s="7">
        <v>2</v>
      </c>
      <c r="C110" s="5" t="s">
        <v>103</v>
      </c>
      <c r="D110" s="23">
        <v>22</v>
      </c>
      <c r="E110" s="8">
        <v>8</v>
      </c>
      <c r="F110" s="23">
        <f t="shared" si="3"/>
        <v>176</v>
      </c>
    </row>
    <row r="111" spans="1:6" x14ac:dyDescent="0.25">
      <c r="A111" s="7">
        <v>51</v>
      </c>
      <c r="B111" s="7">
        <v>1</v>
      </c>
      <c r="C111" s="5" t="s">
        <v>104</v>
      </c>
      <c r="D111" s="23">
        <v>15</v>
      </c>
      <c r="E111" s="8">
        <v>1</v>
      </c>
      <c r="F111" s="23">
        <f t="shared" si="3"/>
        <v>15</v>
      </c>
    </row>
    <row r="112" spans="1:6" x14ac:dyDescent="0.25">
      <c r="A112" s="7">
        <v>51</v>
      </c>
      <c r="B112" s="7">
        <v>2</v>
      </c>
      <c r="C112" s="5" t="s">
        <v>105</v>
      </c>
      <c r="D112" s="23">
        <v>15</v>
      </c>
      <c r="E112" s="8">
        <v>1</v>
      </c>
      <c r="F112" s="23">
        <f t="shared" si="3"/>
        <v>15</v>
      </c>
    </row>
    <row r="113" spans="1:6" x14ac:dyDescent="0.25">
      <c r="A113" s="7">
        <v>52</v>
      </c>
      <c r="B113" s="7">
        <v>1</v>
      </c>
      <c r="C113" s="5" t="s">
        <v>199</v>
      </c>
      <c r="D113" s="23">
        <v>15</v>
      </c>
      <c r="E113" s="8">
        <v>2</v>
      </c>
      <c r="F113" s="23">
        <f t="shared" si="3"/>
        <v>30</v>
      </c>
    </row>
    <row r="114" spans="1:6" x14ac:dyDescent="0.25">
      <c r="A114" s="7">
        <v>52</v>
      </c>
      <c r="B114" s="7">
        <v>2</v>
      </c>
      <c r="C114" s="5" t="s">
        <v>198</v>
      </c>
      <c r="D114" s="23">
        <v>15</v>
      </c>
      <c r="E114" s="8">
        <v>2</v>
      </c>
      <c r="F114" s="23">
        <f t="shared" si="3"/>
        <v>30</v>
      </c>
    </row>
    <row r="115" spans="1:6" x14ac:dyDescent="0.25">
      <c r="A115" s="7">
        <v>52</v>
      </c>
      <c r="B115" s="7">
        <v>3</v>
      </c>
      <c r="C115" s="5" t="s">
        <v>106</v>
      </c>
      <c r="D115" s="23">
        <v>27.66</v>
      </c>
      <c r="E115" s="8">
        <v>2</v>
      </c>
      <c r="F115" s="23">
        <f t="shared" si="3"/>
        <v>55.32</v>
      </c>
    </row>
    <row r="116" spans="1:6" x14ac:dyDescent="0.25">
      <c r="A116" s="7">
        <v>53</v>
      </c>
      <c r="B116" s="7">
        <v>1</v>
      </c>
      <c r="C116" s="5" t="s">
        <v>107</v>
      </c>
      <c r="D116" s="23">
        <v>40</v>
      </c>
      <c r="E116" s="8">
        <v>3</v>
      </c>
      <c r="F116" s="23">
        <f t="shared" si="3"/>
        <v>120</v>
      </c>
    </row>
    <row r="117" spans="1:6" x14ac:dyDescent="0.25">
      <c r="A117" s="7">
        <v>53</v>
      </c>
      <c r="B117" s="7">
        <v>2</v>
      </c>
      <c r="C117" s="5" t="s">
        <v>108</v>
      </c>
      <c r="D117" s="23">
        <v>40</v>
      </c>
      <c r="E117" s="8">
        <v>3</v>
      </c>
      <c r="F117" s="23">
        <f t="shared" si="3"/>
        <v>120</v>
      </c>
    </row>
    <row r="118" spans="1:6" x14ac:dyDescent="0.25">
      <c r="A118" s="7">
        <v>54</v>
      </c>
      <c r="B118" s="7">
        <v>1</v>
      </c>
      <c r="C118" s="5" t="s">
        <v>109</v>
      </c>
      <c r="D118" s="23">
        <v>30.25</v>
      </c>
      <c r="E118" s="8">
        <v>3</v>
      </c>
      <c r="F118" s="23">
        <f t="shared" si="3"/>
        <v>90.75</v>
      </c>
    </row>
    <row r="119" spans="1:6" ht="25.5" x14ac:dyDescent="0.25">
      <c r="A119" s="7">
        <v>55</v>
      </c>
      <c r="B119" s="7">
        <v>1</v>
      </c>
      <c r="C119" s="5" t="s">
        <v>200</v>
      </c>
      <c r="D119" s="23">
        <v>10</v>
      </c>
      <c r="E119" s="8">
        <v>30</v>
      </c>
      <c r="F119" s="23">
        <f t="shared" si="3"/>
        <v>300</v>
      </c>
    </row>
    <row r="120" spans="1:6" ht="38.25" x14ac:dyDescent="0.25">
      <c r="A120" s="7">
        <v>56</v>
      </c>
      <c r="B120" s="7">
        <v>1</v>
      </c>
      <c r="C120" s="5" t="s">
        <v>110</v>
      </c>
      <c r="D120" s="23">
        <v>23.3</v>
      </c>
      <c r="E120" s="8">
        <v>1</v>
      </c>
      <c r="F120" s="23">
        <f t="shared" si="3"/>
        <v>23.3</v>
      </c>
    </row>
    <row r="121" spans="1:6" ht="25.5" x14ac:dyDescent="0.25">
      <c r="A121" s="7">
        <v>57</v>
      </c>
      <c r="B121" s="7">
        <v>1</v>
      </c>
      <c r="C121" s="5" t="s">
        <v>111</v>
      </c>
      <c r="D121" s="23">
        <v>32.5</v>
      </c>
      <c r="E121" s="8">
        <v>3</v>
      </c>
      <c r="F121" s="23">
        <f t="shared" si="3"/>
        <v>97.5</v>
      </c>
    </row>
    <row r="122" spans="1:6" x14ac:dyDescent="0.25">
      <c r="A122" s="7">
        <v>58</v>
      </c>
      <c r="B122" s="7">
        <v>1</v>
      </c>
      <c r="C122" s="5" t="s">
        <v>112</v>
      </c>
      <c r="D122" s="23">
        <v>53</v>
      </c>
      <c r="E122" s="8">
        <v>1</v>
      </c>
      <c r="F122" s="23">
        <f t="shared" si="3"/>
        <v>53</v>
      </c>
    </row>
    <row r="123" spans="1:6" x14ac:dyDescent="0.25">
      <c r="A123" s="7">
        <v>58</v>
      </c>
      <c r="B123" s="7">
        <v>2</v>
      </c>
      <c r="C123" s="5" t="s">
        <v>113</v>
      </c>
      <c r="D123" s="23">
        <v>56</v>
      </c>
      <c r="E123" s="8">
        <v>1</v>
      </c>
      <c r="F123" s="23">
        <f t="shared" si="3"/>
        <v>56</v>
      </c>
    </row>
    <row r="124" spans="1:6" ht="25.5" x14ac:dyDescent="0.25">
      <c r="A124" s="7">
        <v>59</v>
      </c>
      <c r="B124" s="7">
        <v>1</v>
      </c>
      <c r="C124" s="5" t="s">
        <v>114</v>
      </c>
      <c r="D124" s="23">
        <v>15</v>
      </c>
      <c r="E124" s="8">
        <v>1</v>
      </c>
      <c r="F124" s="23">
        <f t="shared" si="3"/>
        <v>15</v>
      </c>
    </row>
    <row r="125" spans="1:6" ht="25.5" x14ac:dyDescent="0.25">
      <c r="A125" s="7">
        <v>60</v>
      </c>
      <c r="B125" s="7">
        <v>1</v>
      </c>
      <c r="C125" s="5" t="s">
        <v>115</v>
      </c>
      <c r="D125" s="23">
        <v>7.7</v>
      </c>
      <c r="E125" s="8">
        <v>1</v>
      </c>
      <c r="F125" s="23">
        <f t="shared" si="3"/>
        <v>7.7</v>
      </c>
    </row>
    <row r="126" spans="1:6" ht="25.5" x14ac:dyDescent="0.25">
      <c r="A126" s="7">
        <v>61</v>
      </c>
      <c r="B126" s="8">
        <v>1</v>
      </c>
      <c r="C126" s="9" t="s">
        <v>116</v>
      </c>
      <c r="D126" s="23">
        <v>15</v>
      </c>
      <c r="E126" s="8">
        <v>1</v>
      </c>
      <c r="F126" s="23">
        <f t="shared" si="3"/>
        <v>15</v>
      </c>
    </row>
    <row r="127" spans="1:6" ht="25.5" x14ac:dyDescent="0.25">
      <c r="A127" s="7">
        <v>62</v>
      </c>
      <c r="B127" s="7">
        <v>1</v>
      </c>
      <c r="C127" s="5" t="s">
        <v>115</v>
      </c>
      <c r="D127" s="23">
        <v>15</v>
      </c>
      <c r="E127" s="8">
        <v>1</v>
      </c>
      <c r="F127" s="23">
        <f t="shared" si="3"/>
        <v>15</v>
      </c>
    </row>
    <row r="128" spans="1:6" x14ac:dyDescent="0.25">
      <c r="A128" s="7">
        <v>63</v>
      </c>
      <c r="B128" s="7">
        <v>1</v>
      </c>
      <c r="C128" s="5" t="s">
        <v>117</v>
      </c>
      <c r="D128" s="23">
        <v>6</v>
      </c>
      <c r="E128" s="8">
        <v>2</v>
      </c>
      <c r="F128" s="23">
        <f t="shared" si="3"/>
        <v>12</v>
      </c>
    </row>
    <row r="129" spans="1:6" ht="25.5" x14ac:dyDescent="0.25">
      <c r="A129" s="7">
        <v>64</v>
      </c>
      <c r="B129" s="7">
        <v>1</v>
      </c>
      <c r="C129" s="5" t="s">
        <v>118</v>
      </c>
      <c r="D129" s="23">
        <v>7</v>
      </c>
      <c r="E129" s="8">
        <v>2</v>
      </c>
      <c r="F129" s="23">
        <f t="shared" si="3"/>
        <v>14</v>
      </c>
    </row>
    <row r="130" spans="1:6" ht="38.25" x14ac:dyDescent="0.25">
      <c r="A130" s="7">
        <v>65</v>
      </c>
      <c r="B130" s="7">
        <v>1</v>
      </c>
      <c r="C130" s="5" t="s">
        <v>119</v>
      </c>
      <c r="D130" s="23">
        <v>5</v>
      </c>
      <c r="E130" s="8">
        <v>4</v>
      </c>
      <c r="F130" s="23">
        <f t="shared" ref="F130:F144" si="4">E130*D130</f>
        <v>20</v>
      </c>
    </row>
    <row r="131" spans="1:6" ht="38.25" x14ac:dyDescent="0.25">
      <c r="A131" s="7">
        <v>65</v>
      </c>
      <c r="B131" s="7">
        <v>2</v>
      </c>
      <c r="C131" s="5" t="s">
        <v>120</v>
      </c>
      <c r="D131" s="23">
        <v>5</v>
      </c>
      <c r="E131" s="8">
        <v>4</v>
      </c>
      <c r="F131" s="23">
        <f t="shared" si="4"/>
        <v>20</v>
      </c>
    </row>
    <row r="132" spans="1:6" ht="38.25" x14ac:dyDescent="0.25">
      <c r="A132" s="7">
        <v>65</v>
      </c>
      <c r="B132" s="7">
        <v>3</v>
      </c>
      <c r="C132" s="5" t="s">
        <v>119</v>
      </c>
      <c r="D132" s="23">
        <v>5</v>
      </c>
      <c r="E132" s="8">
        <v>2</v>
      </c>
      <c r="F132" s="23">
        <f t="shared" si="4"/>
        <v>10</v>
      </c>
    </row>
    <row r="133" spans="1:6" ht="38.25" x14ac:dyDescent="0.25">
      <c r="A133" s="7">
        <v>65</v>
      </c>
      <c r="B133" s="7">
        <v>4</v>
      </c>
      <c r="C133" s="5" t="s">
        <v>120</v>
      </c>
      <c r="D133" s="23">
        <v>5</v>
      </c>
      <c r="E133" s="8">
        <v>2</v>
      </c>
      <c r="F133" s="23">
        <f t="shared" si="4"/>
        <v>10</v>
      </c>
    </row>
    <row r="134" spans="1:6" ht="38.25" x14ac:dyDescent="0.25">
      <c r="A134" s="7">
        <v>66</v>
      </c>
      <c r="B134" s="7">
        <v>1</v>
      </c>
      <c r="C134" s="5" t="s">
        <v>121</v>
      </c>
      <c r="D134" s="23">
        <v>142</v>
      </c>
      <c r="E134" s="8">
        <v>1</v>
      </c>
      <c r="F134" s="23">
        <f t="shared" si="4"/>
        <v>142</v>
      </c>
    </row>
    <row r="135" spans="1:6" x14ac:dyDescent="0.25">
      <c r="A135" s="7">
        <v>67</v>
      </c>
      <c r="B135" s="8">
        <v>1</v>
      </c>
      <c r="C135" s="9" t="s">
        <v>122</v>
      </c>
      <c r="D135" s="23">
        <v>52</v>
      </c>
      <c r="E135" s="8">
        <v>8</v>
      </c>
      <c r="F135" s="23">
        <f t="shared" si="4"/>
        <v>416</v>
      </c>
    </row>
    <row r="136" spans="1:6" x14ac:dyDescent="0.25">
      <c r="A136" s="7">
        <v>68</v>
      </c>
      <c r="B136" s="7">
        <v>1</v>
      </c>
      <c r="C136" s="5" t="s">
        <v>123</v>
      </c>
      <c r="D136" s="23">
        <v>12</v>
      </c>
      <c r="E136" s="8">
        <v>7</v>
      </c>
      <c r="F136" s="23">
        <f t="shared" si="4"/>
        <v>84</v>
      </c>
    </row>
    <row r="137" spans="1:6" ht="76.5" x14ac:dyDescent="0.25">
      <c r="A137" s="7">
        <v>68</v>
      </c>
      <c r="B137" s="7">
        <v>2</v>
      </c>
      <c r="C137" s="5" t="s">
        <v>124</v>
      </c>
      <c r="D137" s="23">
        <v>200</v>
      </c>
      <c r="E137" s="8">
        <v>1</v>
      </c>
      <c r="F137" s="23">
        <f t="shared" si="4"/>
        <v>200</v>
      </c>
    </row>
    <row r="138" spans="1:6" x14ac:dyDescent="0.25">
      <c r="A138" s="7">
        <v>69</v>
      </c>
      <c r="B138" s="7">
        <v>1</v>
      </c>
      <c r="C138" s="5" t="s">
        <v>125</v>
      </c>
      <c r="D138" s="23">
        <v>15</v>
      </c>
      <c r="E138" s="8">
        <v>8</v>
      </c>
      <c r="F138" s="23">
        <f t="shared" si="4"/>
        <v>120</v>
      </c>
    </row>
    <row r="139" spans="1:6" ht="25.5" x14ac:dyDescent="0.25">
      <c r="A139" s="7">
        <v>69</v>
      </c>
      <c r="B139" s="7">
        <v>2</v>
      </c>
      <c r="C139" s="5" t="s">
        <v>126</v>
      </c>
      <c r="D139" s="23">
        <v>2.25</v>
      </c>
      <c r="E139" s="8">
        <v>5</v>
      </c>
      <c r="F139" s="23">
        <f t="shared" si="4"/>
        <v>11.25</v>
      </c>
    </row>
    <row r="140" spans="1:6" ht="25.5" x14ac:dyDescent="0.25">
      <c r="A140" s="7">
        <v>69</v>
      </c>
      <c r="B140" s="7">
        <v>3</v>
      </c>
      <c r="C140" s="5" t="s">
        <v>127</v>
      </c>
      <c r="D140" s="23">
        <v>21</v>
      </c>
      <c r="E140" s="8">
        <v>5</v>
      </c>
      <c r="F140" s="23">
        <f t="shared" si="4"/>
        <v>105</v>
      </c>
    </row>
    <row r="141" spans="1:6" ht="25.5" x14ac:dyDescent="0.25">
      <c r="A141" s="7">
        <v>70</v>
      </c>
      <c r="B141" s="7">
        <v>1</v>
      </c>
      <c r="C141" s="5" t="s">
        <v>201</v>
      </c>
      <c r="D141" s="23">
        <v>170</v>
      </c>
      <c r="E141" s="8">
        <v>5</v>
      </c>
      <c r="F141" s="23">
        <f t="shared" si="4"/>
        <v>850</v>
      </c>
    </row>
    <row r="142" spans="1:6" ht="25.5" x14ac:dyDescent="0.25">
      <c r="A142" s="7">
        <v>71</v>
      </c>
      <c r="B142" s="7">
        <v>1</v>
      </c>
      <c r="C142" s="5" t="s">
        <v>128</v>
      </c>
      <c r="D142" s="23">
        <v>55</v>
      </c>
      <c r="E142" s="8">
        <v>2</v>
      </c>
      <c r="F142" s="23">
        <f t="shared" si="4"/>
        <v>110</v>
      </c>
    </row>
    <row r="143" spans="1:6" ht="25.5" x14ac:dyDescent="0.25">
      <c r="A143" s="10">
        <v>72</v>
      </c>
      <c r="B143" s="2">
        <v>1</v>
      </c>
      <c r="C143" s="11" t="s">
        <v>129</v>
      </c>
      <c r="D143" s="23">
        <v>25</v>
      </c>
      <c r="E143" s="8">
        <v>15</v>
      </c>
      <c r="F143" s="23">
        <f t="shared" si="4"/>
        <v>375</v>
      </c>
    </row>
    <row r="144" spans="1:6" ht="64.5" x14ac:dyDescent="0.25">
      <c r="A144" s="10">
        <v>73</v>
      </c>
      <c r="B144" s="2">
        <v>1</v>
      </c>
      <c r="C144" s="12" t="s">
        <v>130</v>
      </c>
      <c r="D144" s="19">
        <v>0.8</v>
      </c>
      <c r="E144" s="8">
        <v>10</v>
      </c>
      <c r="F144" s="23">
        <f t="shared" si="4"/>
        <v>8</v>
      </c>
    </row>
    <row r="145" spans="1:7" ht="26.25" x14ac:dyDescent="0.25">
      <c r="A145" s="10">
        <v>74</v>
      </c>
      <c r="B145" s="10">
        <v>1</v>
      </c>
      <c r="C145" s="30" t="s">
        <v>131</v>
      </c>
      <c r="D145" s="28">
        <v>110</v>
      </c>
      <c r="E145" s="31">
        <v>7</v>
      </c>
      <c r="F145" s="32">
        <f>E145*D145</f>
        <v>770</v>
      </c>
    </row>
    <row r="146" spans="1:7" ht="26.25" x14ac:dyDescent="0.25">
      <c r="A146" s="10">
        <v>74</v>
      </c>
      <c r="B146" s="2">
        <v>2</v>
      </c>
      <c r="C146" s="12" t="s">
        <v>132</v>
      </c>
      <c r="D146" s="19">
        <v>100</v>
      </c>
      <c r="E146" s="8">
        <v>7</v>
      </c>
      <c r="F146" s="23">
        <f t="shared" ref="F146:F211" si="5">E146*D146</f>
        <v>700</v>
      </c>
    </row>
    <row r="147" spans="1:7" ht="26.25" x14ac:dyDescent="0.25">
      <c r="A147" s="10">
        <v>74</v>
      </c>
      <c r="B147" s="2">
        <v>3</v>
      </c>
      <c r="C147" s="12" t="s">
        <v>133</v>
      </c>
      <c r="D147" s="19">
        <v>100</v>
      </c>
      <c r="E147" s="8">
        <v>6</v>
      </c>
      <c r="F147" s="23">
        <f t="shared" si="5"/>
        <v>600</v>
      </c>
    </row>
    <row r="148" spans="1:7" ht="26.25" x14ac:dyDescent="0.25">
      <c r="A148" s="10">
        <v>74</v>
      </c>
      <c r="B148" s="2">
        <v>4</v>
      </c>
      <c r="C148" s="12" t="s">
        <v>134</v>
      </c>
      <c r="D148" s="19">
        <v>55</v>
      </c>
      <c r="E148" s="8">
        <v>6</v>
      </c>
      <c r="F148" s="23">
        <f t="shared" si="5"/>
        <v>330</v>
      </c>
    </row>
    <row r="149" spans="1:7" ht="25.5" x14ac:dyDescent="0.25">
      <c r="A149" s="10">
        <v>75</v>
      </c>
      <c r="B149" s="2">
        <v>1</v>
      </c>
      <c r="C149" s="11" t="s">
        <v>135</v>
      </c>
      <c r="D149" s="19">
        <v>25</v>
      </c>
      <c r="E149" s="8">
        <v>2</v>
      </c>
      <c r="F149" s="23">
        <f t="shared" si="5"/>
        <v>50</v>
      </c>
    </row>
    <row r="150" spans="1:7" ht="25.5" x14ac:dyDescent="0.25">
      <c r="A150" s="10">
        <v>76</v>
      </c>
      <c r="B150" s="2">
        <v>1</v>
      </c>
      <c r="C150" s="11" t="s">
        <v>136</v>
      </c>
      <c r="D150" s="19">
        <v>140</v>
      </c>
      <c r="E150" s="8">
        <v>1</v>
      </c>
      <c r="F150" s="23">
        <f t="shared" si="5"/>
        <v>140</v>
      </c>
    </row>
    <row r="151" spans="1:7" x14ac:dyDescent="0.25">
      <c r="A151" s="10">
        <v>77</v>
      </c>
      <c r="B151" s="2">
        <v>1</v>
      </c>
      <c r="C151" s="11" t="s">
        <v>137</v>
      </c>
      <c r="D151" s="19">
        <v>146</v>
      </c>
      <c r="E151" s="8">
        <v>6</v>
      </c>
      <c r="F151" s="23">
        <f t="shared" si="5"/>
        <v>876</v>
      </c>
    </row>
    <row r="152" spans="1:7" ht="25.5" x14ac:dyDescent="0.25">
      <c r="A152" s="10">
        <v>78</v>
      </c>
      <c r="B152" s="2">
        <v>1</v>
      </c>
      <c r="C152" s="11" t="s">
        <v>138</v>
      </c>
      <c r="D152" s="19">
        <v>143</v>
      </c>
      <c r="E152" s="8">
        <v>3</v>
      </c>
      <c r="F152" s="23">
        <f t="shared" si="5"/>
        <v>429</v>
      </c>
    </row>
    <row r="153" spans="1:7" ht="38.25" x14ac:dyDescent="0.25">
      <c r="A153" s="7">
        <v>79</v>
      </c>
      <c r="B153" s="7">
        <v>1</v>
      </c>
      <c r="C153" s="5" t="s">
        <v>139</v>
      </c>
      <c r="D153" s="23">
        <v>0.25</v>
      </c>
      <c r="E153" s="8">
        <v>2000</v>
      </c>
      <c r="F153" s="23">
        <f t="shared" si="5"/>
        <v>500</v>
      </c>
    </row>
    <row r="154" spans="1:7" ht="38.25" x14ac:dyDescent="0.25">
      <c r="A154" s="7">
        <v>79</v>
      </c>
      <c r="B154" s="7">
        <v>2</v>
      </c>
      <c r="C154" s="5" t="s">
        <v>140</v>
      </c>
      <c r="D154" s="23">
        <v>0.25</v>
      </c>
      <c r="E154" s="8">
        <v>3000</v>
      </c>
      <c r="F154" s="23">
        <f t="shared" si="5"/>
        <v>750</v>
      </c>
    </row>
    <row r="155" spans="1:7" ht="25.5" x14ac:dyDescent="0.25">
      <c r="A155" s="7">
        <v>79</v>
      </c>
      <c r="B155" s="7">
        <v>3</v>
      </c>
      <c r="C155" s="5" t="s">
        <v>141</v>
      </c>
      <c r="D155" s="23">
        <v>0.5</v>
      </c>
      <c r="E155" s="8">
        <v>150</v>
      </c>
      <c r="F155" s="23">
        <f t="shared" si="5"/>
        <v>75</v>
      </c>
    </row>
    <row r="156" spans="1:7" ht="38.25" x14ac:dyDescent="0.25">
      <c r="A156" s="7">
        <v>79</v>
      </c>
      <c r="B156" s="7">
        <v>4</v>
      </c>
      <c r="C156" s="5" t="s">
        <v>142</v>
      </c>
      <c r="D156" s="23">
        <v>0.25</v>
      </c>
      <c r="E156" s="8">
        <v>250</v>
      </c>
      <c r="F156" s="23">
        <f t="shared" si="5"/>
        <v>62.5</v>
      </c>
    </row>
    <row r="157" spans="1:7" ht="39" x14ac:dyDescent="0.25">
      <c r="A157" s="14">
        <v>80</v>
      </c>
      <c r="B157" s="14">
        <v>1</v>
      </c>
      <c r="C157" s="16" t="s">
        <v>143</v>
      </c>
      <c r="D157" s="24">
        <v>0.75</v>
      </c>
      <c r="E157" s="8">
        <v>200</v>
      </c>
      <c r="F157" s="23">
        <f t="shared" si="5"/>
        <v>150</v>
      </c>
      <c r="G157" s="15"/>
    </row>
    <row r="158" spans="1:7" ht="26.25" x14ac:dyDescent="0.25">
      <c r="A158" s="14">
        <v>81</v>
      </c>
      <c r="B158" s="14">
        <v>1</v>
      </c>
      <c r="C158" s="4" t="s">
        <v>190</v>
      </c>
      <c r="D158" s="19">
        <v>148</v>
      </c>
      <c r="E158" s="13">
        <v>4</v>
      </c>
      <c r="F158" s="23">
        <f t="shared" si="5"/>
        <v>592</v>
      </c>
    </row>
    <row r="159" spans="1:7" ht="26.25" x14ac:dyDescent="0.25">
      <c r="A159" s="14">
        <v>82</v>
      </c>
      <c r="B159" s="14">
        <v>1</v>
      </c>
      <c r="C159" s="4" t="s">
        <v>145</v>
      </c>
      <c r="D159" s="19">
        <v>4</v>
      </c>
      <c r="E159" s="13">
        <v>50</v>
      </c>
      <c r="F159" s="23">
        <f t="shared" si="5"/>
        <v>200</v>
      </c>
    </row>
    <row r="160" spans="1:7" ht="26.25" x14ac:dyDescent="0.25">
      <c r="A160" s="14">
        <v>82</v>
      </c>
      <c r="B160" s="14">
        <v>2</v>
      </c>
      <c r="C160" s="4" t="s">
        <v>146</v>
      </c>
      <c r="D160" s="19">
        <v>2.8</v>
      </c>
      <c r="E160" s="13">
        <v>50</v>
      </c>
      <c r="F160" s="23">
        <f t="shared" si="5"/>
        <v>140</v>
      </c>
    </row>
    <row r="161" spans="1:6" ht="26.25" x14ac:dyDescent="0.25">
      <c r="A161" s="14">
        <v>83</v>
      </c>
      <c r="B161" s="14">
        <v>1</v>
      </c>
      <c r="C161" s="4" t="s">
        <v>147</v>
      </c>
      <c r="D161" s="19">
        <v>6</v>
      </c>
      <c r="E161" s="13">
        <v>75</v>
      </c>
      <c r="F161" s="23">
        <f t="shared" si="5"/>
        <v>450</v>
      </c>
    </row>
    <row r="162" spans="1:6" ht="26.25" x14ac:dyDescent="0.25">
      <c r="A162" s="14">
        <v>83</v>
      </c>
      <c r="B162" s="14">
        <v>2</v>
      </c>
      <c r="C162" s="4" t="s">
        <v>148</v>
      </c>
      <c r="D162" s="19">
        <v>6</v>
      </c>
      <c r="E162" s="13">
        <v>75</v>
      </c>
      <c r="F162" s="23">
        <f t="shared" si="5"/>
        <v>450</v>
      </c>
    </row>
    <row r="163" spans="1:6" ht="26.25" x14ac:dyDescent="0.25">
      <c r="A163" s="14">
        <v>83</v>
      </c>
      <c r="B163" s="14">
        <v>3</v>
      </c>
      <c r="C163" s="4" t="s">
        <v>149</v>
      </c>
      <c r="D163" s="19">
        <v>6</v>
      </c>
      <c r="E163" s="13">
        <v>75</v>
      </c>
      <c r="F163" s="23">
        <f t="shared" si="5"/>
        <v>450</v>
      </c>
    </row>
    <row r="164" spans="1:6" ht="26.25" x14ac:dyDescent="0.25">
      <c r="A164" s="14">
        <v>83</v>
      </c>
      <c r="B164" s="14">
        <v>4</v>
      </c>
      <c r="C164" s="4" t="s">
        <v>150</v>
      </c>
      <c r="D164" s="19">
        <v>6</v>
      </c>
      <c r="E164" s="13">
        <v>50</v>
      </c>
      <c r="F164" s="23">
        <f t="shared" si="5"/>
        <v>300</v>
      </c>
    </row>
    <row r="165" spans="1:6" ht="26.25" x14ac:dyDescent="0.25">
      <c r="A165" s="14">
        <v>83</v>
      </c>
      <c r="B165" s="14">
        <v>5</v>
      </c>
      <c r="C165" s="4" t="s">
        <v>151</v>
      </c>
      <c r="D165" s="19">
        <v>6</v>
      </c>
      <c r="E165" s="13">
        <v>50</v>
      </c>
      <c r="F165" s="23">
        <f t="shared" si="5"/>
        <v>300</v>
      </c>
    </row>
    <row r="166" spans="1:6" ht="64.5" x14ac:dyDescent="0.25">
      <c r="A166" s="14">
        <v>84</v>
      </c>
      <c r="B166" s="14">
        <v>1</v>
      </c>
      <c r="C166" s="4" t="s">
        <v>152</v>
      </c>
      <c r="D166" s="19">
        <v>4.8</v>
      </c>
      <c r="E166" s="13">
        <v>150</v>
      </c>
      <c r="F166" s="23">
        <f t="shared" si="5"/>
        <v>720</v>
      </c>
    </row>
    <row r="167" spans="1:6" ht="26.25" x14ac:dyDescent="0.25">
      <c r="A167" s="14">
        <v>85</v>
      </c>
      <c r="B167" s="14">
        <v>1</v>
      </c>
      <c r="C167" s="4" t="s">
        <v>153</v>
      </c>
      <c r="D167" s="19">
        <v>12.5</v>
      </c>
      <c r="E167" s="13">
        <v>5</v>
      </c>
      <c r="F167" s="23">
        <f t="shared" si="5"/>
        <v>62.5</v>
      </c>
    </row>
    <row r="168" spans="1:6" ht="39" x14ac:dyDescent="0.25">
      <c r="A168" s="14">
        <v>86</v>
      </c>
      <c r="B168" s="14">
        <v>1</v>
      </c>
      <c r="C168" s="4" t="s">
        <v>154</v>
      </c>
      <c r="D168" s="19">
        <v>60</v>
      </c>
      <c r="E168" s="13">
        <v>5</v>
      </c>
      <c r="F168" s="23">
        <f t="shared" si="5"/>
        <v>300</v>
      </c>
    </row>
    <row r="169" spans="1:6" ht="39" x14ac:dyDescent="0.25">
      <c r="A169" s="14">
        <v>87</v>
      </c>
      <c r="B169" s="14">
        <v>1</v>
      </c>
      <c r="C169" s="4" t="s">
        <v>155</v>
      </c>
      <c r="D169" s="19">
        <v>90</v>
      </c>
      <c r="E169" s="13">
        <v>2</v>
      </c>
      <c r="F169" s="23">
        <f t="shared" si="5"/>
        <v>180</v>
      </c>
    </row>
    <row r="170" spans="1:6" ht="51.75" x14ac:dyDescent="0.25">
      <c r="A170" s="14">
        <v>88</v>
      </c>
      <c r="B170" s="14">
        <v>1</v>
      </c>
      <c r="C170" s="4" t="s">
        <v>156</v>
      </c>
      <c r="D170" s="19">
        <v>200</v>
      </c>
      <c r="E170" s="13">
        <v>3</v>
      </c>
      <c r="F170" s="23">
        <f t="shared" si="5"/>
        <v>600</v>
      </c>
    </row>
    <row r="171" spans="1:6" ht="39" x14ac:dyDescent="0.25">
      <c r="A171" s="14">
        <v>89</v>
      </c>
      <c r="B171" s="14">
        <v>1</v>
      </c>
      <c r="C171" s="4" t="s">
        <v>157</v>
      </c>
      <c r="D171" s="19">
        <v>70</v>
      </c>
      <c r="E171" s="13">
        <v>5</v>
      </c>
      <c r="F171" s="23">
        <f t="shared" si="5"/>
        <v>350</v>
      </c>
    </row>
    <row r="172" spans="1:6" ht="51.75" x14ac:dyDescent="0.25">
      <c r="A172" s="14">
        <v>90</v>
      </c>
      <c r="B172" s="14">
        <v>1</v>
      </c>
      <c r="C172" s="4" t="s">
        <v>158</v>
      </c>
      <c r="D172" s="19">
        <v>30</v>
      </c>
      <c r="E172" s="13">
        <v>2</v>
      </c>
      <c r="F172" s="23">
        <f t="shared" si="5"/>
        <v>60</v>
      </c>
    </row>
    <row r="173" spans="1:6" ht="39" x14ac:dyDescent="0.25">
      <c r="A173" s="14">
        <v>91</v>
      </c>
      <c r="B173" s="14">
        <v>1</v>
      </c>
      <c r="C173" s="4" t="s">
        <v>159</v>
      </c>
      <c r="D173" s="19">
        <v>0.13</v>
      </c>
      <c r="E173" s="13">
        <v>3</v>
      </c>
      <c r="F173" s="23">
        <f t="shared" si="5"/>
        <v>0.39</v>
      </c>
    </row>
    <row r="174" spans="1:6" ht="39" x14ac:dyDescent="0.25">
      <c r="A174" s="14">
        <v>92</v>
      </c>
      <c r="B174" s="14">
        <v>1</v>
      </c>
      <c r="C174" s="4" t="s">
        <v>160</v>
      </c>
      <c r="D174" s="19">
        <v>42</v>
      </c>
      <c r="E174" s="13">
        <v>1</v>
      </c>
      <c r="F174" s="23">
        <f t="shared" si="5"/>
        <v>42</v>
      </c>
    </row>
    <row r="175" spans="1:6" x14ac:dyDescent="0.25">
      <c r="A175" s="14">
        <v>93</v>
      </c>
      <c r="B175" s="14">
        <v>1</v>
      </c>
      <c r="C175" s="4" t="s">
        <v>161</v>
      </c>
      <c r="D175" s="19">
        <v>1.2999999999999999E-2</v>
      </c>
      <c r="E175" s="13">
        <v>7500</v>
      </c>
      <c r="F175" s="23">
        <f t="shared" si="5"/>
        <v>97.5</v>
      </c>
    </row>
    <row r="176" spans="1:6" x14ac:dyDescent="0.25">
      <c r="A176" s="14">
        <v>93</v>
      </c>
      <c r="B176" s="14">
        <v>2</v>
      </c>
      <c r="C176" s="4" t="s">
        <v>162</v>
      </c>
      <c r="D176" s="19">
        <v>1.2999999999999999E-2</v>
      </c>
      <c r="E176" s="13">
        <v>7500</v>
      </c>
      <c r="F176" s="23">
        <f t="shared" si="5"/>
        <v>97.5</v>
      </c>
    </row>
    <row r="177" spans="1:6" x14ac:dyDescent="0.25">
      <c r="A177" s="14">
        <v>93</v>
      </c>
      <c r="B177" s="14">
        <v>3</v>
      </c>
      <c r="C177" s="4" t="s">
        <v>163</v>
      </c>
      <c r="D177" s="19">
        <v>1.2999999999999999E-2</v>
      </c>
      <c r="E177" s="13">
        <v>7500</v>
      </c>
      <c r="F177" s="23">
        <f t="shared" si="5"/>
        <v>97.5</v>
      </c>
    </row>
    <row r="178" spans="1:6" x14ac:dyDescent="0.25">
      <c r="A178" s="14">
        <v>93</v>
      </c>
      <c r="B178" s="14">
        <v>4</v>
      </c>
      <c r="C178" s="4" t="s">
        <v>164</v>
      </c>
      <c r="D178" s="19">
        <v>1.2999999999999999E-2</v>
      </c>
      <c r="E178" s="13">
        <v>7500</v>
      </c>
      <c r="F178" s="23">
        <f t="shared" si="5"/>
        <v>97.5</v>
      </c>
    </row>
    <row r="179" spans="1:6" x14ac:dyDescent="0.25">
      <c r="A179" s="14">
        <v>93</v>
      </c>
      <c r="B179" s="14">
        <v>5</v>
      </c>
      <c r="C179" s="4" t="s">
        <v>165</v>
      </c>
      <c r="D179" s="19">
        <v>1.2999999999999999E-2</v>
      </c>
      <c r="E179" s="13">
        <v>7500</v>
      </c>
      <c r="F179" s="23">
        <f t="shared" si="5"/>
        <v>97.5</v>
      </c>
    </row>
    <row r="180" spans="1:6" x14ac:dyDescent="0.25">
      <c r="A180" s="14">
        <v>93</v>
      </c>
      <c r="B180" s="14">
        <v>6</v>
      </c>
      <c r="C180" s="4" t="s">
        <v>166</v>
      </c>
      <c r="D180" s="19">
        <v>1.2999999999999999E-2</v>
      </c>
      <c r="E180" s="13">
        <v>7500</v>
      </c>
      <c r="F180" s="23">
        <f t="shared" si="5"/>
        <v>97.5</v>
      </c>
    </row>
    <row r="181" spans="1:6" ht="39" x14ac:dyDescent="0.25">
      <c r="A181" s="14">
        <v>94</v>
      </c>
      <c r="B181" s="14">
        <v>1</v>
      </c>
      <c r="C181" s="4" t="s">
        <v>167</v>
      </c>
      <c r="D181" s="19">
        <v>20</v>
      </c>
      <c r="E181" s="13">
        <v>1</v>
      </c>
      <c r="F181" s="23">
        <f t="shared" si="5"/>
        <v>20</v>
      </c>
    </row>
    <row r="182" spans="1:6" ht="26.25" x14ac:dyDescent="0.25">
      <c r="A182" s="14">
        <v>94</v>
      </c>
      <c r="B182" s="14">
        <v>2</v>
      </c>
      <c r="C182" s="4" t="s">
        <v>168</v>
      </c>
      <c r="D182" s="19">
        <v>21</v>
      </c>
      <c r="E182" s="13">
        <v>2</v>
      </c>
      <c r="F182" s="23">
        <f t="shared" si="5"/>
        <v>42</v>
      </c>
    </row>
    <row r="183" spans="1:6" ht="26.25" x14ac:dyDescent="0.25">
      <c r="A183" s="14">
        <v>95</v>
      </c>
      <c r="B183" s="14">
        <v>1</v>
      </c>
      <c r="C183" s="4" t="s">
        <v>169</v>
      </c>
      <c r="D183" s="19">
        <v>65</v>
      </c>
      <c r="E183" s="13">
        <v>2</v>
      </c>
      <c r="F183" s="23">
        <f t="shared" si="5"/>
        <v>130</v>
      </c>
    </row>
    <row r="184" spans="1:6" ht="26.25" x14ac:dyDescent="0.25">
      <c r="A184" s="14">
        <v>95</v>
      </c>
      <c r="B184" s="14">
        <v>2</v>
      </c>
      <c r="C184" s="4" t="s">
        <v>170</v>
      </c>
      <c r="D184" s="19">
        <v>65</v>
      </c>
      <c r="E184" s="13">
        <v>5</v>
      </c>
      <c r="F184" s="23">
        <f t="shared" si="5"/>
        <v>325</v>
      </c>
    </row>
    <row r="185" spans="1:6" ht="26.25" x14ac:dyDescent="0.25">
      <c r="A185" s="14">
        <v>95</v>
      </c>
      <c r="B185" s="14">
        <v>3</v>
      </c>
      <c r="C185" s="4" t="s">
        <v>171</v>
      </c>
      <c r="D185" s="19">
        <v>65</v>
      </c>
      <c r="E185" s="13">
        <v>5</v>
      </c>
      <c r="F185" s="23">
        <f t="shared" si="5"/>
        <v>325</v>
      </c>
    </row>
    <row r="186" spans="1:6" ht="39" x14ac:dyDescent="0.25">
      <c r="A186" s="14">
        <v>96</v>
      </c>
      <c r="B186" s="14">
        <v>1</v>
      </c>
      <c r="C186" s="4" t="s">
        <v>172</v>
      </c>
      <c r="D186" s="19">
        <v>45</v>
      </c>
      <c r="E186" s="13">
        <v>2</v>
      </c>
      <c r="F186" s="23">
        <f t="shared" si="5"/>
        <v>90</v>
      </c>
    </row>
    <row r="187" spans="1:6" ht="26.25" x14ac:dyDescent="0.25">
      <c r="A187" s="14">
        <v>97</v>
      </c>
      <c r="B187" s="14">
        <v>1</v>
      </c>
      <c r="C187" s="4" t="s">
        <v>173</v>
      </c>
      <c r="D187" s="19">
        <v>2.5</v>
      </c>
      <c r="E187" s="13">
        <v>5</v>
      </c>
      <c r="F187" s="23">
        <f t="shared" si="5"/>
        <v>12.5</v>
      </c>
    </row>
    <row r="188" spans="1:6" ht="26.25" x14ac:dyDescent="0.25">
      <c r="A188" s="14">
        <v>98</v>
      </c>
      <c r="B188" s="14">
        <v>1</v>
      </c>
      <c r="C188" s="4" t="s">
        <v>174</v>
      </c>
      <c r="D188" s="19">
        <v>2.5</v>
      </c>
      <c r="E188" s="13">
        <v>5</v>
      </c>
      <c r="F188" s="23">
        <f t="shared" si="5"/>
        <v>12.5</v>
      </c>
    </row>
    <row r="189" spans="1:6" ht="39" x14ac:dyDescent="0.25">
      <c r="A189" s="14">
        <v>99</v>
      </c>
      <c r="B189" s="14">
        <v>1</v>
      </c>
      <c r="C189" s="4" t="s">
        <v>175</v>
      </c>
      <c r="D189" s="19">
        <v>4</v>
      </c>
      <c r="E189" s="13">
        <v>5</v>
      </c>
      <c r="F189" s="23">
        <f t="shared" si="5"/>
        <v>20</v>
      </c>
    </row>
    <row r="190" spans="1:6" ht="39" x14ac:dyDescent="0.25">
      <c r="A190" s="14">
        <v>99</v>
      </c>
      <c r="B190" s="14">
        <v>2</v>
      </c>
      <c r="C190" s="4" t="s">
        <v>176</v>
      </c>
      <c r="D190" s="19">
        <v>4</v>
      </c>
      <c r="E190" s="13">
        <v>20</v>
      </c>
      <c r="F190" s="23">
        <f t="shared" si="5"/>
        <v>80</v>
      </c>
    </row>
    <row r="191" spans="1:6" ht="26.25" x14ac:dyDescent="0.25">
      <c r="A191" s="14">
        <v>100</v>
      </c>
      <c r="B191" s="14">
        <v>1</v>
      </c>
      <c r="C191" s="4" t="s">
        <v>177</v>
      </c>
      <c r="D191" s="19">
        <v>3.75</v>
      </c>
      <c r="E191" s="13">
        <v>18</v>
      </c>
      <c r="F191" s="23">
        <f t="shared" si="5"/>
        <v>67.5</v>
      </c>
    </row>
    <row r="192" spans="1:6" ht="39" x14ac:dyDescent="0.25">
      <c r="A192" s="14">
        <v>101</v>
      </c>
      <c r="B192" s="14">
        <v>1</v>
      </c>
      <c r="C192" s="4" t="s">
        <v>178</v>
      </c>
      <c r="D192" s="19">
        <v>10</v>
      </c>
      <c r="E192" s="13">
        <v>15</v>
      </c>
      <c r="F192" s="23">
        <f t="shared" si="5"/>
        <v>150</v>
      </c>
    </row>
    <row r="193" spans="1:6" ht="26.25" x14ac:dyDescent="0.25">
      <c r="A193" s="14">
        <v>102</v>
      </c>
      <c r="B193" s="14">
        <v>1</v>
      </c>
      <c r="C193" s="4" t="s">
        <v>179</v>
      </c>
      <c r="D193" s="19">
        <v>140</v>
      </c>
      <c r="E193" s="13">
        <v>0.5</v>
      </c>
      <c r="F193" s="23">
        <f t="shared" si="5"/>
        <v>70</v>
      </c>
    </row>
    <row r="194" spans="1:6" ht="26.25" x14ac:dyDescent="0.25">
      <c r="A194" s="14">
        <v>103</v>
      </c>
      <c r="B194" s="14">
        <v>1</v>
      </c>
      <c r="C194" s="4" t="s">
        <v>180</v>
      </c>
      <c r="D194" s="19">
        <v>7.0000000000000007E-2</v>
      </c>
      <c r="E194" s="13">
        <v>2000</v>
      </c>
      <c r="F194" s="23">
        <f t="shared" si="5"/>
        <v>140</v>
      </c>
    </row>
    <row r="195" spans="1:6" ht="51.75" x14ac:dyDescent="0.25">
      <c r="A195" s="14">
        <v>104</v>
      </c>
      <c r="B195" s="14">
        <v>1</v>
      </c>
      <c r="C195" s="4" t="s">
        <v>181</v>
      </c>
      <c r="D195" s="19">
        <v>0.83</v>
      </c>
      <c r="E195" s="13">
        <v>150</v>
      </c>
      <c r="F195" s="23">
        <f t="shared" si="5"/>
        <v>124.5</v>
      </c>
    </row>
    <row r="196" spans="1:6" ht="51.75" x14ac:dyDescent="0.25">
      <c r="A196" s="14">
        <v>105</v>
      </c>
      <c r="B196" s="14">
        <v>1</v>
      </c>
      <c r="C196" s="4" t="s">
        <v>182</v>
      </c>
      <c r="D196" s="19">
        <v>24</v>
      </c>
      <c r="E196" s="13">
        <v>8</v>
      </c>
      <c r="F196" s="23">
        <f t="shared" si="5"/>
        <v>192</v>
      </c>
    </row>
    <row r="197" spans="1:6" ht="64.5" x14ac:dyDescent="0.25">
      <c r="A197" s="14">
        <v>106</v>
      </c>
      <c r="B197" s="14">
        <v>1</v>
      </c>
      <c r="C197" s="4" t="s">
        <v>183</v>
      </c>
      <c r="D197" s="19">
        <v>65</v>
      </c>
      <c r="E197" s="13">
        <v>1</v>
      </c>
      <c r="F197" s="23">
        <f t="shared" si="5"/>
        <v>65</v>
      </c>
    </row>
    <row r="198" spans="1:6" ht="26.25" x14ac:dyDescent="0.25">
      <c r="A198" s="14">
        <v>107</v>
      </c>
      <c r="B198" s="14">
        <v>1</v>
      </c>
      <c r="C198" s="4" t="s">
        <v>184</v>
      </c>
      <c r="D198" s="19">
        <v>4.3</v>
      </c>
      <c r="E198" s="13">
        <v>50</v>
      </c>
      <c r="F198" s="23">
        <f t="shared" si="5"/>
        <v>215</v>
      </c>
    </row>
    <row r="199" spans="1:6" ht="26.25" x14ac:dyDescent="0.25">
      <c r="A199" s="14">
        <v>107</v>
      </c>
      <c r="B199" s="14">
        <v>2</v>
      </c>
      <c r="C199" s="4" t="s">
        <v>185</v>
      </c>
      <c r="D199" s="19">
        <v>4.3</v>
      </c>
      <c r="E199" s="13">
        <v>50</v>
      </c>
      <c r="F199" s="23">
        <f t="shared" si="5"/>
        <v>215</v>
      </c>
    </row>
    <row r="200" spans="1:6" ht="26.25" x14ac:dyDescent="0.25">
      <c r="A200" s="14">
        <v>107</v>
      </c>
      <c r="B200" s="14">
        <v>3</v>
      </c>
      <c r="C200" s="4" t="s">
        <v>186</v>
      </c>
      <c r="D200" s="19">
        <v>4.3</v>
      </c>
      <c r="E200" s="13">
        <v>50</v>
      </c>
      <c r="F200" s="23">
        <f t="shared" si="5"/>
        <v>215</v>
      </c>
    </row>
    <row r="201" spans="1:6" ht="26.25" x14ac:dyDescent="0.25">
      <c r="A201" s="14">
        <v>107</v>
      </c>
      <c r="B201" s="14">
        <v>4</v>
      </c>
      <c r="C201" s="4" t="s">
        <v>187</v>
      </c>
      <c r="D201" s="19">
        <v>4.3</v>
      </c>
      <c r="E201" s="13">
        <v>50</v>
      </c>
      <c r="F201" s="23">
        <f t="shared" si="5"/>
        <v>215</v>
      </c>
    </row>
    <row r="202" spans="1:6" ht="26.25" x14ac:dyDescent="0.25">
      <c r="A202" s="14">
        <v>107</v>
      </c>
      <c r="B202" s="14">
        <v>5</v>
      </c>
      <c r="C202" s="4" t="s">
        <v>188</v>
      </c>
      <c r="D202" s="19">
        <v>5.3</v>
      </c>
      <c r="E202" s="13">
        <v>50</v>
      </c>
      <c r="F202" s="23">
        <f t="shared" si="5"/>
        <v>265</v>
      </c>
    </row>
    <row r="203" spans="1:6" ht="26.25" x14ac:dyDescent="0.25">
      <c r="A203" s="14">
        <v>107</v>
      </c>
      <c r="B203" s="14">
        <v>6</v>
      </c>
      <c r="C203" s="4" t="s">
        <v>189</v>
      </c>
      <c r="D203" s="19">
        <v>5.3</v>
      </c>
      <c r="E203" s="13">
        <v>50</v>
      </c>
      <c r="F203" s="23">
        <f t="shared" si="5"/>
        <v>265</v>
      </c>
    </row>
    <row r="204" spans="1:6" ht="26.25" x14ac:dyDescent="0.25">
      <c r="A204" s="14">
        <v>108</v>
      </c>
      <c r="B204" s="14">
        <v>1</v>
      </c>
      <c r="C204" s="4" t="s">
        <v>191</v>
      </c>
      <c r="D204" s="19">
        <v>25</v>
      </c>
      <c r="E204" s="13">
        <v>30</v>
      </c>
      <c r="F204" s="23">
        <f t="shared" si="5"/>
        <v>750</v>
      </c>
    </row>
    <row r="205" spans="1:6" ht="39" x14ac:dyDescent="0.25">
      <c r="A205" s="14">
        <v>109</v>
      </c>
      <c r="B205" s="14">
        <v>1</v>
      </c>
      <c r="C205" s="4" t="s">
        <v>192</v>
      </c>
      <c r="D205" s="19">
        <v>40</v>
      </c>
      <c r="E205" s="13">
        <v>7</v>
      </c>
      <c r="F205" s="23">
        <f t="shared" si="5"/>
        <v>280</v>
      </c>
    </row>
    <row r="206" spans="1:6" ht="39" x14ac:dyDescent="0.25">
      <c r="A206" s="14">
        <v>109</v>
      </c>
      <c r="B206" s="14">
        <v>2</v>
      </c>
      <c r="C206" s="4" t="s">
        <v>193</v>
      </c>
      <c r="D206" s="19">
        <v>40</v>
      </c>
      <c r="E206" s="13">
        <v>7</v>
      </c>
      <c r="F206" s="23">
        <f t="shared" si="5"/>
        <v>280</v>
      </c>
    </row>
    <row r="207" spans="1:6" ht="26.25" x14ac:dyDescent="0.25">
      <c r="A207" s="14">
        <v>110</v>
      </c>
      <c r="B207" s="14">
        <v>1</v>
      </c>
      <c r="C207" s="4" t="s">
        <v>202</v>
      </c>
      <c r="D207" s="19">
        <v>40</v>
      </c>
      <c r="E207" s="13">
        <v>6</v>
      </c>
      <c r="F207" s="23">
        <f t="shared" si="5"/>
        <v>240</v>
      </c>
    </row>
    <row r="208" spans="1:6" ht="26.25" x14ac:dyDescent="0.25">
      <c r="A208" s="14">
        <v>111</v>
      </c>
      <c r="B208" s="14">
        <v>2</v>
      </c>
      <c r="C208" s="4" t="s">
        <v>203</v>
      </c>
      <c r="D208" s="19">
        <v>50</v>
      </c>
      <c r="E208" s="13">
        <v>6</v>
      </c>
      <c r="F208" s="23">
        <f t="shared" si="5"/>
        <v>300</v>
      </c>
    </row>
    <row r="209" spans="1:6" ht="39" x14ac:dyDescent="0.25">
      <c r="A209" s="14">
        <v>112</v>
      </c>
      <c r="B209" s="14">
        <v>1</v>
      </c>
      <c r="C209" s="4" t="s">
        <v>206</v>
      </c>
      <c r="D209" s="19">
        <v>180</v>
      </c>
      <c r="E209" s="13">
        <v>3</v>
      </c>
      <c r="F209" s="23">
        <f t="shared" si="5"/>
        <v>540</v>
      </c>
    </row>
    <row r="210" spans="1:6" ht="39" x14ac:dyDescent="0.25">
      <c r="A210" s="14">
        <v>113</v>
      </c>
      <c r="B210" s="14">
        <v>1</v>
      </c>
      <c r="C210" s="4" t="s">
        <v>205</v>
      </c>
      <c r="D210" s="19">
        <v>180</v>
      </c>
      <c r="E210" s="13">
        <v>3</v>
      </c>
      <c r="F210" s="23">
        <f t="shared" ref="F210" si="6">E210*D210</f>
        <v>540</v>
      </c>
    </row>
    <row r="211" spans="1:6" ht="51.75" x14ac:dyDescent="0.25">
      <c r="A211" s="14">
        <v>114</v>
      </c>
      <c r="B211" s="14">
        <v>1</v>
      </c>
      <c r="C211" s="4" t="s">
        <v>204</v>
      </c>
      <c r="D211" s="19">
        <v>550</v>
      </c>
      <c r="E211" s="13">
        <v>3</v>
      </c>
      <c r="F211" s="23">
        <f t="shared" si="5"/>
        <v>1650</v>
      </c>
    </row>
    <row r="212" spans="1:6" x14ac:dyDescent="0.25">
      <c r="A212" s="29" t="s">
        <v>194</v>
      </c>
      <c r="B212" s="29"/>
      <c r="C212" s="29"/>
      <c r="D212" s="29"/>
      <c r="E212" s="29"/>
      <c r="F212" s="27">
        <f>SUM(F2:F211)</f>
        <v>39850.51</v>
      </c>
    </row>
  </sheetData>
  <sheetProtection algorithmName="SHA-512" hashValue="Kz4nDq+idw0yBxFk+EWJFgHPHPyF1U6rqPdlnAADB4A0VA3wUCktgjX6pGRhsic6vUUGsBwiiFwaUuS3/MHTsA==" saltValue="oZ6qw1yKJ4uP/rWOZ4EU3g==" spinCount="100000" sheet="1" objects="1" scenarios="1"/>
  <mergeCells count="1">
    <mergeCell ref="A212:E2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Capitolato DA VALIDARE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Rosanna Cantarella</cp:lastModifiedBy>
  <dcterms:created xsi:type="dcterms:W3CDTF">2026-02-18T11:08:20Z</dcterms:created>
  <dcterms:modified xsi:type="dcterms:W3CDTF">2026-03-19T12:04:11Z</dcterms:modified>
</cp:coreProperties>
</file>